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3_Create_CXO_Dashboards/L0_Excel_Performance_Scorecards/eCommerce_PerfomanceScorecard/ChatGPTData/"/>
    </mc:Choice>
  </mc:AlternateContent>
  <xr:revisionPtr revIDLastSave="81" documentId="13_ncr:1_{24A2E244-0F38-4EBE-8557-B691E42CF0B5}" xr6:coauthVersionLast="47" xr6:coauthVersionMax="47" xr10:uidLastSave="{78CB0D77-B8B3-4C8B-B6B2-8F452A10911F}"/>
  <bookViews>
    <workbookView xWindow="28680" yWindow="-120" windowWidth="29040" windowHeight="15720" activeTab="1" xr2:uid="{00000000-000D-0000-FFFF-FFFF00000000}"/>
  </bookViews>
  <sheets>
    <sheet name="Objective" sheetId="4" r:id="rId1"/>
    <sheet name="Scorecard_v1" sheetId="2" r:id="rId2"/>
    <sheet name="Color" sheetId="5" r:id="rId3"/>
    <sheet name="transactions" sheetId="1" r:id="rId4"/>
    <sheet name="future_transactions" sheetId="3" r:id="rId5"/>
  </sheets>
  <definedNames>
    <definedName name="_xlnm._FilterDatabase" localSheetId="3" hidden="1">transactions!$A$1:$M$4121</definedName>
    <definedName name="Customer_ID">transactions!$B$2:$B$1048576</definedName>
    <definedName name="Date">transactions!$A$2:$A$1048576</definedName>
    <definedName name="Discount">transactions!$I$2:$I$1048576</definedName>
    <definedName name="Number_of_Conversions">transactions!$G$2:$G$1048576</definedName>
    <definedName name="Page_Visits">transactions!$F$2:$F$1048576</definedName>
    <definedName name="Product_Category">transactions!$C$2:$C$1048576</definedName>
    <definedName name="Product_Name">transactions!$D$2:$D$1048576</definedName>
    <definedName name="Product_Price">transactions!$E$2:$E$1048576</definedName>
    <definedName name="QTR">transactions!$L$2:$L$1048576</definedName>
    <definedName name="Quantity">transactions!$H$2:$H$1048576</definedName>
    <definedName name="Sales">transactions!$J$2:$J$1048576</definedName>
    <definedName name="Year">transactions!$K$2:$K$1048576</definedName>
    <definedName name="Year_QTR">transactions!$M$2:$M$1048576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2" i="1"/>
  <c r="K3" i="1"/>
  <c r="K4" i="1"/>
  <c r="M4" i="1" s="1"/>
  <c r="K5" i="1"/>
  <c r="M5" i="1" s="1"/>
  <c r="K6" i="1"/>
  <c r="M6" i="1" s="1"/>
  <c r="K7" i="1"/>
  <c r="M7" i="1" s="1"/>
  <c r="K8" i="1"/>
  <c r="M8" i="1" s="1"/>
  <c r="K9" i="1"/>
  <c r="K10" i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K18" i="1"/>
  <c r="K19" i="1"/>
  <c r="M19" i="1" s="1"/>
  <c r="K20" i="1"/>
  <c r="M20" i="1" s="1"/>
  <c r="K21" i="1"/>
  <c r="M21" i="1" s="1"/>
  <c r="K22" i="1"/>
  <c r="M22" i="1" s="1"/>
  <c r="K23" i="1"/>
  <c r="M23" i="1" s="1"/>
  <c r="K24" i="1"/>
  <c r="K25" i="1"/>
  <c r="K26" i="1"/>
  <c r="K27" i="1"/>
  <c r="M27" i="1" s="1"/>
  <c r="K28" i="1"/>
  <c r="K29" i="1"/>
  <c r="M29" i="1" s="1"/>
  <c r="K30" i="1"/>
  <c r="M30" i="1" s="1"/>
  <c r="K31" i="1"/>
  <c r="M31" i="1" s="1"/>
  <c r="K32" i="1"/>
  <c r="M32" i="1" s="1"/>
  <c r="K33" i="1"/>
  <c r="K34" i="1"/>
  <c r="K35" i="1"/>
  <c r="K36" i="1"/>
  <c r="M36" i="1" s="1"/>
  <c r="K37" i="1"/>
  <c r="M37" i="1" s="1"/>
  <c r="K38" i="1"/>
  <c r="M38" i="1" s="1"/>
  <c r="K39" i="1"/>
  <c r="M39" i="1" s="1"/>
  <c r="K40" i="1"/>
  <c r="M40" i="1" s="1"/>
  <c r="K41" i="1"/>
  <c r="K42" i="1"/>
  <c r="K43" i="1"/>
  <c r="K44" i="1"/>
  <c r="K45" i="1"/>
  <c r="M45" i="1" s="1"/>
  <c r="K46" i="1"/>
  <c r="K47" i="1"/>
  <c r="K48" i="1"/>
  <c r="M48" i="1" s="1"/>
  <c r="K49" i="1"/>
  <c r="K50" i="1"/>
  <c r="K51" i="1"/>
  <c r="M51" i="1" s="1"/>
  <c r="K52" i="1"/>
  <c r="M52" i="1" s="1"/>
  <c r="K53" i="1"/>
  <c r="M53" i="1" s="1"/>
  <c r="K54" i="1"/>
  <c r="M54" i="1" s="1"/>
  <c r="K55" i="1"/>
  <c r="M55" i="1" s="1"/>
  <c r="K56" i="1"/>
  <c r="K57" i="1"/>
  <c r="K58" i="1"/>
  <c r="K59" i="1"/>
  <c r="M59" i="1" s="1"/>
  <c r="K60" i="1"/>
  <c r="K61" i="1"/>
  <c r="M61" i="1" s="1"/>
  <c r="K62" i="1"/>
  <c r="M62" i="1" s="1"/>
  <c r="K63" i="1"/>
  <c r="M63" i="1" s="1"/>
  <c r="K64" i="1"/>
  <c r="M64" i="1" s="1"/>
  <c r="K65" i="1"/>
  <c r="K66" i="1"/>
  <c r="K67" i="1"/>
  <c r="K68" i="1"/>
  <c r="M68" i="1" s="1"/>
  <c r="K69" i="1"/>
  <c r="M69" i="1" s="1"/>
  <c r="K70" i="1"/>
  <c r="M70" i="1" s="1"/>
  <c r="K71" i="1"/>
  <c r="M71" i="1" s="1"/>
  <c r="K72" i="1"/>
  <c r="M72" i="1" s="1"/>
  <c r="K73" i="1"/>
  <c r="K74" i="1"/>
  <c r="K75" i="1"/>
  <c r="K76" i="1"/>
  <c r="K77" i="1"/>
  <c r="M77" i="1" s="1"/>
  <c r="K78" i="1"/>
  <c r="K79" i="1"/>
  <c r="K80" i="1"/>
  <c r="M80" i="1" s="1"/>
  <c r="K81" i="1"/>
  <c r="K82" i="1"/>
  <c r="K83" i="1"/>
  <c r="M83" i="1" s="1"/>
  <c r="K84" i="1"/>
  <c r="M84" i="1" s="1"/>
  <c r="K85" i="1"/>
  <c r="M85" i="1" s="1"/>
  <c r="K86" i="1"/>
  <c r="M86" i="1" s="1"/>
  <c r="K87" i="1"/>
  <c r="M87" i="1" s="1"/>
  <c r="K88" i="1"/>
  <c r="K89" i="1"/>
  <c r="K90" i="1"/>
  <c r="K91" i="1"/>
  <c r="M91" i="1" s="1"/>
  <c r="K92" i="1"/>
  <c r="K93" i="1"/>
  <c r="M93" i="1" s="1"/>
  <c r="K94" i="1"/>
  <c r="M94" i="1" s="1"/>
  <c r="K95" i="1"/>
  <c r="M95" i="1" s="1"/>
  <c r="K96" i="1"/>
  <c r="M96" i="1" s="1"/>
  <c r="K97" i="1"/>
  <c r="K98" i="1"/>
  <c r="K99" i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K106" i="1"/>
  <c r="K107" i="1"/>
  <c r="K108" i="1"/>
  <c r="K109" i="1"/>
  <c r="K110" i="1"/>
  <c r="K111" i="1"/>
  <c r="K112" i="1"/>
  <c r="M112" i="1" s="1"/>
  <c r="K113" i="1"/>
  <c r="K114" i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K121" i="1"/>
  <c r="K122" i="1"/>
  <c r="K123" i="1"/>
  <c r="M123" i="1" s="1"/>
  <c r="K124" i="1"/>
  <c r="K125" i="1"/>
  <c r="M125" i="1" s="1"/>
  <c r="K126" i="1"/>
  <c r="M126" i="1" s="1"/>
  <c r="K127" i="1"/>
  <c r="M127" i="1" s="1"/>
  <c r="K128" i="1"/>
  <c r="M128" i="1" s="1"/>
  <c r="K129" i="1"/>
  <c r="K130" i="1"/>
  <c r="K131" i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K138" i="1"/>
  <c r="K139" i="1"/>
  <c r="K140" i="1"/>
  <c r="K141" i="1"/>
  <c r="K142" i="1"/>
  <c r="K143" i="1"/>
  <c r="K144" i="1"/>
  <c r="M144" i="1" s="1"/>
  <c r="K145" i="1"/>
  <c r="K146" i="1"/>
  <c r="K147" i="1"/>
  <c r="K148" i="1"/>
  <c r="M148" i="1" s="1"/>
  <c r="K149" i="1"/>
  <c r="K150" i="1"/>
  <c r="K151" i="1"/>
  <c r="K152" i="1"/>
  <c r="K153" i="1"/>
  <c r="K154" i="1"/>
  <c r="K155" i="1"/>
  <c r="M155" i="1" s="1"/>
  <c r="K156" i="1"/>
  <c r="K157" i="1"/>
  <c r="M157" i="1" s="1"/>
  <c r="K158" i="1"/>
  <c r="M158" i="1" s="1"/>
  <c r="K159" i="1"/>
  <c r="M159" i="1" s="1"/>
  <c r="K160" i="1"/>
  <c r="M160" i="1" s="1"/>
  <c r="K161" i="1"/>
  <c r="K162" i="1"/>
  <c r="K163" i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K170" i="1"/>
  <c r="K171" i="1"/>
  <c r="K172" i="1"/>
  <c r="K173" i="1"/>
  <c r="K174" i="1"/>
  <c r="K175" i="1"/>
  <c r="K176" i="1"/>
  <c r="M176" i="1" s="1"/>
  <c r="K177" i="1"/>
  <c r="K178" i="1"/>
  <c r="K179" i="1"/>
  <c r="K180" i="1"/>
  <c r="M180" i="1" s="1"/>
  <c r="K181" i="1"/>
  <c r="K182" i="1"/>
  <c r="K183" i="1"/>
  <c r="K184" i="1"/>
  <c r="K185" i="1"/>
  <c r="K186" i="1"/>
  <c r="K187" i="1"/>
  <c r="M187" i="1" s="1"/>
  <c r="K188" i="1"/>
  <c r="K189" i="1"/>
  <c r="M189" i="1" s="1"/>
  <c r="K190" i="1"/>
  <c r="M190" i="1" s="1"/>
  <c r="K191" i="1"/>
  <c r="K192" i="1"/>
  <c r="M192" i="1" s="1"/>
  <c r="K193" i="1"/>
  <c r="K194" i="1"/>
  <c r="K195" i="1"/>
  <c r="K196" i="1"/>
  <c r="M196" i="1" s="1"/>
  <c r="K197" i="1"/>
  <c r="M197" i="1" s="1"/>
  <c r="K198" i="1"/>
  <c r="M198" i="1" s="1"/>
  <c r="K199" i="1"/>
  <c r="M199" i="1" s="1"/>
  <c r="K200" i="1"/>
  <c r="M200" i="1" s="1"/>
  <c r="K201" i="1"/>
  <c r="K202" i="1"/>
  <c r="K203" i="1"/>
  <c r="K204" i="1"/>
  <c r="K205" i="1"/>
  <c r="K206" i="1"/>
  <c r="K207" i="1"/>
  <c r="K208" i="1"/>
  <c r="M208" i="1" s="1"/>
  <c r="K209" i="1"/>
  <c r="K210" i="1"/>
  <c r="K211" i="1"/>
  <c r="K212" i="1"/>
  <c r="M212" i="1" s="1"/>
  <c r="K213" i="1"/>
  <c r="K214" i="1"/>
  <c r="K215" i="1"/>
  <c r="K216" i="1"/>
  <c r="K217" i="1"/>
  <c r="K218" i="1"/>
  <c r="K219" i="1"/>
  <c r="M219" i="1" s="1"/>
  <c r="K220" i="1"/>
  <c r="K221" i="1"/>
  <c r="M221" i="1" s="1"/>
  <c r="K222" i="1"/>
  <c r="M222" i="1" s="1"/>
  <c r="K223" i="1"/>
  <c r="K224" i="1"/>
  <c r="M224" i="1" s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K234" i="1"/>
  <c r="K235" i="1"/>
  <c r="K236" i="1"/>
  <c r="K237" i="1"/>
  <c r="K238" i="1"/>
  <c r="K239" i="1"/>
  <c r="K240" i="1"/>
  <c r="M240" i="1" s="1"/>
  <c r="K241" i="1"/>
  <c r="K242" i="1"/>
  <c r="K243" i="1"/>
  <c r="K244" i="1"/>
  <c r="M244" i="1" s="1"/>
  <c r="K245" i="1"/>
  <c r="K246" i="1"/>
  <c r="K247" i="1"/>
  <c r="K248" i="1"/>
  <c r="K249" i="1"/>
  <c r="K250" i="1"/>
  <c r="K251" i="1"/>
  <c r="M251" i="1" s="1"/>
  <c r="K252" i="1"/>
  <c r="K253" i="1"/>
  <c r="M253" i="1" s="1"/>
  <c r="K254" i="1"/>
  <c r="M254" i="1" s="1"/>
  <c r="K255" i="1"/>
  <c r="K256" i="1"/>
  <c r="M256" i="1" s="1"/>
  <c r="K257" i="1"/>
  <c r="K258" i="1"/>
  <c r="K259" i="1"/>
  <c r="K260" i="1"/>
  <c r="M260" i="1" s="1"/>
  <c r="K261" i="1"/>
  <c r="M261" i="1" s="1"/>
  <c r="K262" i="1"/>
  <c r="M262" i="1" s="1"/>
  <c r="K263" i="1"/>
  <c r="M263" i="1" s="1"/>
  <c r="K264" i="1"/>
  <c r="M264" i="1" s="1"/>
  <c r="K265" i="1"/>
  <c r="K266" i="1"/>
  <c r="K267" i="1"/>
  <c r="K268" i="1"/>
  <c r="K269" i="1"/>
  <c r="K270" i="1"/>
  <c r="K271" i="1"/>
  <c r="K272" i="1"/>
  <c r="M272" i="1" s="1"/>
  <c r="K273" i="1"/>
  <c r="K274" i="1"/>
  <c r="K275" i="1"/>
  <c r="K276" i="1"/>
  <c r="M276" i="1" s="1"/>
  <c r="K277" i="1"/>
  <c r="K278" i="1"/>
  <c r="K279" i="1"/>
  <c r="K280" i="1"/>
  <c r="K281" i="1"/>
  <c r="K282" i="1"/>
  <c r="K283" i="1"/>
  <c r="M283" i="1" s="1"/>
  <c r="K284" i="1"/>
  <c r="K285" i="1"/>
  <c r="M285" i="1" s="1"/>
  <c r="K286" i="1"/>
  <c r="M286" i="1" s="1"/>
  <c r="K287" i="1"/>
  <c r="K288" i="1"/>
  <c r="M288" i="1" s="1"/>
  <c r="K289" i="1"/>
  <c r="K290" i="1"/>
  <c r="K291" i="1"/>
  <c r="K292" i="1"/>
  <c r="M292" i="1" s="1"/>
  <c r="K293" i="1"/>
  <c r="M293" i="1" s="1"/>
  <c r="K294" i="1"/>
  <c r="M294" i="1" s="1"/>
  <c r="K295" i="1"/>
  <c r="M295" i="1" s="1"/>
  <c r="K296" i="1"/>
  <c r="M296" i="1" s="1"/>
  <c r="K297" i="1"/>
  <c r="K298" i="1"/>
  <c r="K299" i="1"/>
  <c r="K300" i="1"/>
  <c r="K301" i="1"/>
  <c r="K302" i="1"/>
  <c r="K303" i="1"/>
  <c r="K304" i="1"/>
  <c r="M304" i="1" s="1"/>
  <c r="K305" i="1"/>
  <c r="K306" i="1"/>
  <c r="K307" i="1"/>
  <c r="K308" i="1"/>
  <c r="M308" i="1" s="1"/>
  <c r="K309" i="1"/>
  <c r="K310" i="1"/>
  <c r="K311" i="1"/>
  <c r="K312" i="1"/>
  <c r="K313" i="1"/>
  <c r="K314" i="1"/>
  <c r="K315" i="1"/>
  <c r="M315" i="1" s="1"/>
  <c r="K316" i="1"/>
  <c r="K317" i="1"/>
  <c r="M317" i="1" s="1"/>
  <c r="K318" i="1"/>
  <c r="M318" i="1" s="1"/>
  <c r="K319" i="1"/>
  <c r="K320" i="1"/>
  <c r="M320" i="1" s="1"/>
  <c r="K321" i="1"/>
  <c r="K322" i="1"/>
  <c r="K323" i="1"/>
  <c r="K324" i="1"/>
  <c r="M324" i="1" s="1"/>
  <c r="K325" i="1"/>
  <c r="M325" i="1" s="1"/>
  <c r="K326" i="1"/>
  <c r="M326" i="1" s="1"/>
  <c r="K327" i="1"/>
  <c r="M327" i="1" s="1"/>
  <c r="K328" i="1"/>
  <c r="M328" i="1" s="1"/>
  <c r="K329" i="1"/>
  <c r="K330" i="1"/>
  <c r="K331" i="1"/>
  <c r="K332" i="1"/>
  <c r="K333" i="1"/>
  <c r="K334" i="1"/>
  <c r="K335" i="1"/>
  <c r="K336" i="1"/>
  <c r="M336" i="1" s="1"/>
  <c r="K337" i="1"/>
  <c r="K338" i="1"/>
  <c r="K339" i="1"/>
  <c r="K340" i="1"/>
  <c r="M340" i="1" s="1"/>
  <c r="K341" i="1"/>
  <c r="K342" i="1"/>
  <c r="K343" i="1"/>
  <c r="K344" i="1"/>
  <c r="K345" i="1"/>
  <c r="K346" i="1"/>
  <c r="K347" i="1"/>
  <c r="M347" i="1" s="1"/>
  <c r="K348" i="1"/>
  <c r="K349" i="1"/>
  <c r="M349" i="1" s="1"/>
  <c r="K350" i="1"/>
  <c r="M350" i="1" s="1"/>
  <c r="K351" i="1"/>
  <c r="K352" i="1"/>
  <c r="M352" i="1" s="1"/>
  <c r="K353" i="1"/>
  <c r="K354" i="1"/>
  <c r="K355" i="1"/>
  <c r="K356" i="1"/>
  <c r="M356" i="1" s="1"/>
  <c r="K357" i="1"/>
  <c r="M357" i="1" s="1"/>
  <c r="K358" i="1"/>
  <c r="M358" i="1" s="1"/>
  <c r="K359" i="1"/>
  <c r="M359" i="1" s="1"/>
  <c r="K360" i="1"/>
  <c r="M360" i="1" s="1"/>
  <c r="K361" i="1"/>
  <c r="K362" i="1"/>
  <c r="K363" i="1"/>
  <c r="K364" i="1"/>
  <c r="K365" i="1"/>
  <c r="K366" i="1"/>
  <c r="K367" i="1"/>
  <c r="K368" i="1"/>
  <c r="M368" i="1" s="1"/>
  <c r="K369" i="1"/>
  <c r="K370" i="1"/>
  <c r="K371" i="1"/>
  <c r="K372" i="1"/>
  <c r="M372" i="1" s="1"/>
  <c r="K373" i="1"/>
  <c r="K374" i="1"/>
  <c r="K375" i="1"/>
  <c r="K376" i="1"/>
  <c r="K377" i="1"/>
  <c r="K378" i="1"/>
  <c r="K379" i="1"/>
  <c r="M379" i="1" s="1"/>
  <c r="K380" i="1"/>
  <c r="K381" i="1"/>
  <c r="M381" i="1" s="1"/>
  <c r="K382" i="1"/>
  <c r="M382" i="1" s="1"/>
  <c r="K383" i="1"/>
  <c r="K384" i="1"/>
  <c r="M384" i="1" s="1"/>
  <c r="K385" i="1"/>
  <c r="K386" i="1"/>
  <c r="K387" i="1"/>
  <c r="K388" i="1"/>
  <c r="M388" i="1" s="1"/>
  <c r="K389" i="1"/>
  <c r="M389" i="1" s="1"/>
  <c r="K390" i="1"/>
  <c r="M390" i="1" s="1"/>
  <c r="K391" i="1"/>
  <c r="M391" i="1" s="1"/>
  <c r="K392" i="1"/>
  <c r="M392" i="1" s="1"/>
  <c r="K393" i="1"/>
  <c r="K394" i="1"/>
  <c r="K395" i="1"/>
  <c r="K396" i="1"/>
  <c r="K397" i="1"/>
  <c r="K398" i="1"/>
  <c r="K399" i="1"/>
  <c r="K400" i="1"/>
  <c r="M400" i="1" s="1"/>
  <c r="K401" i="1"/>
  <c r="K402" i="1"/>
  <c r="K403" i="1"/>
  <c r="K404" i="1"/>
  <c r="M404" i="1" s="1"/>
  <c r="K405" i="1"/>
  <c r="K406" i="1"/>
  <c r="K407" i="1"/>
  <c r="K408" i="1"/>
  <c r="K409" i="1"/>
  <c r="K410" i="1"/>
  <c r="K411" i="1"/>
  <c r="M411" i="1" s="1"/>
  <c r="K412" i="1"/>
  <c r="K413" i="1"/>
  <c r="M413" i="1" s="1"/>
  <c r="K414" i="1"/>
  <c r="M414" i="1" s="1"/>
  <c r="K415" i="1"/>
  <c r="K416" i="1"/>
  <c r="M416" i="1" s="1"/>
  <c r="K417" i="1"/>
  <c r="K418" i="1"/>
  <c r="K419" i="1"/>
  <c r="K420" i="1"/>
  <c r="M420" i="1" s="1"/>
  <c r="K421" i="1"/>
  <c r="M421" i="1" s="1"/>
  <c r="K422" i="1"/>
  <c r="M422" i="1" s="1"/>
  <c r="K423" i="1"/>
  <c r="M423" i="1" s="1"/>
  <c r="K424" i="1"/>
  <c r="M424" i="1" s="1"/>
  <c r="K425" i="1"/>
  <c r="K426" i="1"/>
  <c r="K427" i="1"/>
  <c r="K428" i="1"/>
  <c r="K429" i="1"/>
  <c r="K430" i="1"/>
  <c r="K431" i="1"/>
  <c r="K432" i="1"/>
  <c r="M432" i="1" s="1"/>
  <c r="K433" i="1"/>
  <c r="K434" i="1"/>
  <c r="K435" i="1"/>
  <c r="K436" i="1"/>
  <c r="M436" i="1" s="1"/>
  <c r="K437" i="1"/>
  <c r="K438" i="1"/>
  <c r="K439" i="1"/>
  <c r="K440" i="1"/>
  <c r="K441" i="1"/>
  <c r="K442" i="1"/>
  <c r="K443" i="1"/>
  <c r="M443" i="1" s="1"/>
  <c r="K444" i="1"/>
  <c r="K445" i="1"/>
  <c r="M445" i="1" s="1"/>
  <c r="K446" i="1"/>
  <c r="M446" i="1" s="1"/>
  <c r="K447" i="1"/>
  <c r="K448" i="1"/>
  <c r="M448" i="1" s="1"/>
  <c r="K449" i="1"/>
  <c r="K450" i="1"/>
  <c r="K451" i="1"/>
  <c r="K452" i="1"/>
  <c r="M452" i="1" s="1"/>
  <c r="K453" i="1"/>
  <c r="M453" i="1" s="1"/>
  <c r="K454" i="1"/>
  <c r="M454" i="1" s="1"/>
  <c r="K455" i="1"/>
  <c r="M455" i="1" s="1"/>
  <c r="K456" i="1"/>
  <c r="M456" i="1" s="1"/>
  <c r="K457" i="1"/>
  <c r="K458" i="1"/>
  <c r="K459" i="1"/>
  <c r="K460" i="1"/>
  <c r="K461" i="1"/>
  <c r="K462" i="1"/>
  <c r="K463" i="1"/>
  <c r="K464" i="1"/>
  <c r="M464" i="1" s="1"/>
  <c r="K465" i="1"/>
  <c r="K466" i="1"/>
  <c r="K467" i="1"/>
  <c r="K468" i="1"/>
  <c r="M468" i="1" s="1"/>
  <c r="K469" i="1"/>
  <c r="K470" i="1"/>
  <c r="K471" i="1"/>
  <c r="K472" i="1"/>
  <c r="K473" i="1"/>
  <c r="K474" i="1"/>
  <c r="K475" i="1"/>
  <c r="M475" i="1" s="1"/>
  <c r="K476" i="1"/>
  <c r="K477" i="1"/>
  <c r="M477" i="1" s="1"/>
  <c r="K478" i="1"/>
  <c r="M478" i="1" s="1"/>
  <c r="K479" i="1"/>
  <c r="K480" i="1"/>
  <c r="M480" i="1" s="1"/>
  <c r="K481" i="1"/>
  <c r="K482" i="1"/>
  <c r="K483" i="1"/>
  <c r="K484" i="1"/>
  <c r="M484" i="1" s="1"/>
  <c r="K485" i="1"/>
  <c r="M485" i="1" s="1"/>
  <c r="K486" i="1"/>
  <c r="M486" i="1" s="1"/>
  <c r="K487" i="1"/>
  <c r="M487" i="1" s="1"/>
  <c r="K488" i="1"/>
  <c r="M488" i="1" s="1"/>
  <c r="K489" i="1"/>
  <c r="K490" i="1"/>
  <c r="K491" i="1"/>
  <c r="K492" i="1"/>
  <c r="K493" i="1"/>
  <c r="K494" i="1"/>
  <c r="K495" i="1"/>
  <c r="K496" i="1"/>
  <c r="M496" i="1" s="1"/>
  <c r="K497" i="1"/>
  <c r="K498" i="1"/>
  <c r="K499" i="1"/>
  <c r="K500" i="1"/>
  <c r="M500" i="1" s="1"/>
  <c r="K501" i="1"/>
  <c r="K502" i="1"/>
  <c r="K503" i="1"/>
  <c r="K504" i="1"/>
  <c r="K505" i="1"/>
  <c r="K506" i="1"/>
  <c r="K507" i="1"/>
  <c r="M507" i="1" s="1"/>
  <c r="K508" i="1"/>
  <c r="K509" i="1"/>
  <c r="M509" i="1" s="1"/>
  <c r="K510" i="1"/>
  <c r="M510" i="1" s="1"/>
  <c r="K511" i="1"/>
  <c r="K512" i="1"/>
  <c r="M512" i="1" s="1"/>
  <c r="K513" i="1"/>
  <c r="K514" i="1"/>
  <c r="K515" i="1"/>
  <c r="K516" i="1"/>
  <c r="M516" i="1" s="1"/>
  <c r="K517" i="1"/>
  <c r="M517" i="1" s="1"/>
  <c r="K518" i="1"/>
  <c r="M518" i="1" s="1"/>
  <c r="K519" i="1"/>
  <c r="M519" i="1" s="1"/>
  <c r="K520" i="1"/>
  <c r="M520" i="1" s="1"/>
  <c r="K521" i="1"/>
  <c r="K522" i="1"/>
  <c r="K523" i="1"/>
  <c r="K524" i="1"/>
  <c r="K525" i="1"/>
  <c r="K526" i="1"/>
  <c r="K527" i="1"/>
  <c r="K528" i="1"/>
  <c r="M528" i="1" s="1"/>
  <c r="K529" i="1"/>
  <c r="K530" i="1"/>
  <c r="K531" i="1"/>
  <c r="K532" i="1"/>
  <c r="M532" i="1" s="1"/>
  <c r="K533" i="1"/>
  <c r="K534" i="1"/>
  <c r="K535" i="1"/>
  <c r="K536" i="1"/>
  <c r="K537" i="1"/>
  <c r="K538" i="1"/>
  <c r="K539" i="1"/>
  <c r="M539" i="1" s="1"/>
  <c r="K540" i="1"/>
  <c r="K541" i="1"/>
  <c r="M541" i="1" s="1"/>
  <c r="K542" i="1"/>
  <c r="M542" i="1" s="1"/>
  <c r="K543" i="1"/>
  <c r="K544" i="1"/>
  <c r="M544" i="1" s="1"/>
  <c r="K545" i="1"/>
  <c r="K546" i="1"/>
  <c r="K547" i="1"/>
  <c r="K548" i="1"/>
  <c r="M548" i="1" s="1"/>
  <c r="K549" i="1"/>
  <c r="M549" i="1" s="1"/>
  <c r="K550" i="1"/>
  <c r="M550" i="1" s="1"/>
  <c r="K551" i="1"/>
  <c r="M551" i="1" s="1"/>
  <c r="K552" i="1"/>
  <c r="M552" i="1" s="1"/>
  <c r="K553" i="1"/>
  <c r="K554" i="1"/>
  <c r="K555" i="1"/>
  <c r="K556" i="1"/>
  <c r="K557" i="1"/>
  <c r="K558" i="1"/>
  <c r="K559" i="1"/>
  <c r="K560" i="1"/>
  <c r="M560" i="1" s="1"/>
  <c r="K561" i="1"/>
  <c r="K562" i="1"/>
  <c r="K563" i="1"/>
  <c r="K564" i="1"/>
  <c r="M564" i="1" s="1"/>
  <c r="K565" i="1"/>
  <c r="K566" i="1"/>
  <c r="K567" i="1"/>
  <c r="K568" i="1"/>
  <c r="K569" i="1"/>
  <c r="K570" i="1"/>
  <c r="K571" i="1"/>
  <c r="M571" i="1" s="1"/>
  <c r="K572" i="1"/>
  <c r="K573" i="1"/>
  <c r="M573" i="1" s="1"/>
  <c r="K574" i="1"/>
  <c r="M574" i="1" s="1"/>
  <c r="K575" i="1"/>
  <c r="K576" i="1"/>
  <c r="M576" i="1" s="1"/>
  <c r="K577" i="1"/>
  <c r="K578" i="1"/>
  <c r="K579" i="1"/>
  <c r="K580" i="1"/>
  <c r="M580" i="1" s="1"/>
  <c r="K581" i="1"/>
  <c r="M581" i="1" s="1"/>
  <c r="K582" i="1"/>
  <c r="M582" i="1" s="1"/>
  <c r="K583" i="1"/>
  <c r="M583" i="1" s="1"/>
  <c r="K584" i="1"/>
  <c r="M584" i="1" s="1"/>
  <c r="K585" i="1"/>
  <c r="K586" i="1"/>
  <c r="K587" i="1"/>
  <c r="K588" i="1"/>
  <c r="K589" i="1"/>
  <c r="K590" i="1"/>
  <c r="K591" i="1"/>
  <c r="K592" i="1"/>
  <c r="M592" i="1" s="1"/>
  <c r="K593" i="1"/>
  <c r="K594" i="1"/>
  <c r="K595" i="1"/>
  <c r="K596" i="1"/>
  <c r="M596" i="1" s="1"/>
  <c r="K597" i="1"/>
  <c r="K598" i="1"/>
  <c r="K599" i="1"/>
  <c r="K600" i="1"/>
  <c r="K601" i="1"/>
  <c r="K602" i="1"/>
  <c r="K603" i="1"/>
  <c r="M603" i="1" s="1"/>
  <c r="K604" i="1"/>
  <c r="K605" i="1"/>
  <c r="M605" i="1" s="1"/>
  <c r="K606" i="1"/>
  <c r="M606" i="1" s="1"/>
  <c r="K607" i="1"/>
  <c r="K608" i="1"/>
  <c r="M608" i="1" s="1"/>
  <c r="K609" i="1"/>
  <c r="K610" i="1"/>
  <c r="K611" i="1"/>
  <c r="K612" i="1"/>
  <c r="M612" i="1" s="1"/>
  <c r="K613" i="1"/>
  <c r="M613" i="1" s="1"/>
  <c r="K614" i="1"/>
  <c r="M614" i="1" s="1"/>
  <c r="K615" i="1"/>
  <c r="M615" i="1" s="1"/>
  <c r="K616" i="1"/>
  <c r="M616" i="1" s="1"/>
  <c r="K617" i="1"/>
  <c r="K618" i="1"/>
  <c r="K619" i="1"/>
  <c r="K620" i="1"/>
  <c r="K621" i="1"/>
  <c r="K622" i="1"/>
  <c r="K623" i="1"/>
  <c r="K624" i="1"/>
  <c r="M624" i="1" s="1"/>
  <c r="K625" i="1"/>
  <c r="K626" i="1"/>
  <c r="K627" i="1"/>
  <c r="K628" i="1"/>
  <c r="M628" i="1" s="1"/>
  <c r="K629" i="1"/>
  <c r="K630" i="1"/>
  <c r="K631" i="1"/>
  <c r="K632" i="1"/>
  <c r="K633" i="1"/>
  <c r="K634" i="1"/>
  <c r="K635" i="1"/>
  <c r="M635" i="1" s="1"/>
  <c r="K636" i="1"/>
  <c r="K637" i="1"/>
  <c r="M637" i="1" s="1"/>
  <c r="K638" i="1"/>
  <c r="K639" i="1"/>
  <c r="K640" i="1"/>
  <c r="M640" i="1" s="1"/>
  <c r="K641" i="1"/>
  <c r="K642" i="1"/>
  <c r="K643" i="1"/>
  <c r="K644" i="1"/>
  <c r="M644" i="1" s="1"/>
  <c r="K645" i="1"/>
  <c r="M645" i="1" s="1"/>
  <c r="K646" i="1"/>
  <c r="M646" i="1" s="1"/>
  <c r="K647" i="1"/>
  <c r="M647" i="1" s="1"/>
  <c r="K648" i="1"/>
  <c r="M648" i="1" s="1"/>
  <c r="K649" i="1"/>
  <c r="K650" i="1"/>
  <c r="K651" i="1"/>
  <c r="K652" i="1"/>
  <c r="K653" i="1"/>
  <c r="K654" i="1"/>
  <c r="K655" i="1"/>
  <c r="K656" i="1"/>
  <c r="M656" i="1" s="1"/>
  <c r="K657" i="1"/>
  <c r="K658" i="1"/>
  <c r="K659" i="1"/>
  <c r="K660" i="1"/>
  <c r="M660" i="1" s="1"/>
  <c r="K661" i="1"/>
  <c r="K662" i="1"/>
  <c r="K663" i="1"/>
  <c r="K664" i="1"/>
  <c r="K665" i="1"/>
  <c r="K666" i="1"/>
  <c r="K667" i="1"/>
  <c r="M667" i="1" s="1"/>
  <c r="K668" i="1"/>
  <c r="K669" i="1"/>
  <c r="M669" i="1" s="1"/>
  <c r="K670" i="1"/>
  <c r="M670" i="1" s="1"/>
  <c r="K671" i="1"/>
  <c r="K672" i="1"/>
  <c r="M672" i="1" s="1"/>
  <c r="K673" i="1"/>
  <c r="K674" i="1"/>
  <c r="K675" i="1"/>
  <c r="K676" i="1"/>
  <c r="M676" i="1" s="1"/>
  <c r="K677" i="1"/>
  <c r="M677" i="1" s="1"/>
  <c r="K678" i="1"/>
  <c r="M678" i="1" s="1"/>
  <c r="K679" i="1"/>
  <c r="M679" i="1" s="1"/>
  <c r="K680" i="1"/>
  <c r="M680" i="1" s="1"/>
  <c r="K681" i="1"/>
  <c r="M681" i="1" s="1"/>
  <c r="K682" i="1"/>
  <c r="K683" i="1"/>
  <c r="K684" i="1"/>
  <c r="K685" i="1"/>
  <c r="K686" i="1"/>
  <c r="K687" i="1"/>
  <c r="K688" i="1"/>
  <c r="M688" i="1" s="1"/>
  <c r="K689" i="1"/>
  <c r="K690" i="1"/>
  <c r="K691" i="1"/>
  <c r="K692" i="1"/>
  <c r="M692" i="1" s="1"/>
  <c r="K693" i="1"/>
  <c r="K694" i="1"/>
  <c r="K695" i="1"/>
  <c r="K696" i="1"/>
  <c r="K697" i="1"/>
  <c r="K698" i="1"/>
  <c r="K699" i="1"/>
  <c r="M699" i="1" s="1"/>
  <c r="K700" i="1"/>
  <c r="K701" i="1"/>
  <c r="M701" i="1" s="1"/>
  <c r="K702" i="1"/>
  <c r="M702" i="1" s="1"/>
  <c r="K703" i="1"/>
  <c r="K704" i="1"/>
  <c r="M704" i="1" s="1"/>
  <c r="K705" i="1"/>
  <c r="M705" i="1" s="1"/>
  <c r="K706" i="1"/>
  <c r="K707" i="1"/>
  <c r="K708" i="1"/>
  <c r="M708" i="1" s="1"/>
  <c r="K709" i="1"/>
  <c r="M709" i="1" s="1"/>
  <c r="K710" i="1"/>
  <c r="M710" i="1" s="1"/>
  <c r="K711" i="1"/>
  <c r="M711" i="1" s="1"/>
  <c r="K712" i="1"/>
  <c r="M712" i="1" s="1"/>
  <c r="K713" i="1"/>
  <c r="M713" i="1" s="1"/>
  <c r="K714" i="1"/>
  <c r="K715" i="1"/>
  <c r="K716" i="1"/>
  <c r="K717" i="1"/>
  <c r="K718" i="1"/>
  <c r="K719" i="1"/>
  <c r="K720" i="1"/>
  <c r="M720" i="1" s="1"/>
  <c r="K721" i="1"/>
  <c r="K722" i="1"/>
  <c r="K723" i="1"/>
  <c r="K724" i="1"/>
  <c r="M724" i="1" s="1"/>
  <c r="K725" i="1"/>
  <c r="K726" i="1"/>
  <c r="K727" i="1"/>
  <c r="K728" i="1"/>
  <c r="K729" i="1"/>
  <c r="K730" i="1"/>
  <c r="K731" i="1"/>
  <c r="M731" i="1" s="1"/>
  <c r="K732" i="1"/>
  <c r="K733" i="1"/>
  <c r="M733" i="1" s="1"/>
  <c r="K734" i="1"/>
  <c r="M734" i="1" s="1"/>
  <c r="K735" i="1"/>
  <c r="K736" i="1"/>
  <c r="M736" i="1" s="1"/>
  <c r="K737" i="1"/>
  <c r="M737" i="1" s="1"/>
  <c r="K738" i="1"/>
  <c r="K739" i="1"/>
  <c r="K740" i="1"/>
  <c r="M740" i="1" s="1"/>
  <c r="K741" i="1"/>
  <c r="M741" i="1" s="1"/>
  <c r="K742" i="1"/>
  <c r="M742" i="1" s="1"/>
  <c r="K743" i="1"/>
  <c r="M743" i="1" s="1"/>
  <c r="K744" i="1"/>
  <c r="M744" i="1" s="1"/>
  <c r="K745" i="1"/>
  <c r="M745" i="1" s="1"/>
  <c r="K746" i="1"/>
  <c r="K747" i="1"/>
  <c r="K748" i="1"/>
  <c r="K749" i="1"/>
  <c r="K750" i="1"/>
  <c r="K751" i="1"/>
  <c r="K752" i="1"/>
  <c r="M752" i="1" s="1"/>
  <c r="K753" i="1"/>
  <c r="K754" i="1"/>
  <c r="K755" i="1"/>
  <c r="K756" i="1"/>
  <c r="M756" i="1" s="1"/>
  <c r="K757" i="1"/>
  <c r="K758" i="1"/>
  <c r="K759" i="1"/>
  <c r="K760" i="1"/>
  <c r="K761" i="1"/>
  <c r="K762" i="1"/>
  <c r="K763" i="1"/>
  <c r="M763" i="1" s="1"/>
  <c r="K764" i="1"/>
  <c r="K765" i="1"/>
  <c r="M765" i="1" s="1"/>
  <c r="K766" i="1"/>
  <c r="M766" i="1" s="1"/>
  <c r="K767" i="1"/>
  <c r="K768" i="1"/>
  <c r="M768" i="1" s="1"/>
  <c r="K769" i="1"/>
  <c r="M769" i="1" s="1"/>
  <c r="K770" i="1"/>
  <c r="K771" i="1"/>
  <c r="K772" i="1"/>
  <c r="M772" i="1" s="1"/>
  <c r="K773" i="1"/>
  <c r="M773" i="1" s="1"/>
  <c r="K774" i="1"/>
  <c r="M774" i="1" s="1"/>
  <c r="K775" i="1"/>
  <c r="M775" i="1" s="1"/>
  <c r="K776" i="1"/>
  <c r="M776" i="1" s="1"/>
  <c r="K777" i="1"/>
  <c r="M777" i="1" s="1"/>
  <c r="K778" i="1"/>
  <c r="K779" i="1"/>
  <c r="K780" i="1"/>
  <c r="K781" i="1"/>
  <c r="K782" i="1"/>
  <c r="K783" i="1"/>
  <c r="K784" i="1"/>
  <c r="M784" i="1" s="1"/>
  <c r="K785" i="1"/>
  <c r="K786" i="1"/>
  <c r="K787" i="1"/>
  <c r="K788" i="1"/>
  <c r="M788" i="1" s="1"/>
  <c r="K789" i="1"/>
  <c r="K790" i="1"/>
  <c r="K791" i="1"/>
  <c r="K792" i="1"/>
  <c r="K793" i="1"/>
  <c r="K794" i="1"/>
  <c r="K795" i="1"/>
  <c r="M795" i="1" s="1"/>
  <c r="K796" i="1"/>
  <c r="K797" i="1"/>
  <c r="M797" i="1" s="1"/>
  <c r="K798" i="1"/>
  <c r="M798" i="1" s="1"/>
  <c r="K799" i="1"/>
  <c r="K800" i="1"/>
  <c r="M800" i="1" s="1"/>
  <c r="K801" i="1"/>
  <c r="M801" i="1" s="1"/>
  <c r="K802" i="1"/>
  <c r="K803" i="1"/>
  <c r="K804" i="1"/>
  <c r="M804" i="1" s="1"/>
  <c r="K805" i="1"/>
  <c r="M805" i="1" s="1"/>
  <c r="K806" i="1"/>
  <c r="M806" i="1" s="1"/>
  <c r="K807" i="1"/>
  <c r="M807" i="1" s="1"/>
  <c r="K808" i="1"/>
  <c r="M808" i="1" s="1"/>
  <c r="K809" i="1"/>
  <c r="M809" i="1" s="1"/>
  <c r="K810" i="1"/>
  <c r="K811" i="1"/>
  <c r="K812" i="1"/>
  <c r="K813" i="1"/>
  <c r="K814" i="1"/>
  <c r="K815" i="1"/>
  <c r="K816" i="1"/>
  <c r="M816" i="1" s="1"/>
  <c r="K817" i="1"/>
  <c r="K818" i="1"/>
  <c r="K819" i="1"/>
  <c r="K820" i="1"/>
  <c r="M820" i="1" s="1"/>
  <c r="K821" i="1"/>
  <c r="K822" i="1"/>
  <c r="K823" i="1"/>
  <c r="K824" i="1"/>
  <c r="K825" i="1"/>
  <c r="K826" i="1"/>
  <c r="K827" i="1"/>
  <c r="M827" i="1" s="1"/>
  <c r="K828" i="1"/>
  <c r="K829" i="1"/>
  <c r="M829" i="1" s="1"/>
  <c r="K830" i="1"/>
  <c r="M830" i="1" s="1"/>
  <c r="K831" i="1"/>
  <c r="K832" i="1"/>
  <c r="M832" i="1" s="1"/>
  <c r="K833" i="1"/>
  <c r="M833" i="1" s="1"/>
  <c r="K834" i="1"/>
  <c r="K835" i="1"/>
  <c r="K836" i="1"/>
  <c r="M836" i="1" s="1"/>
  <c r="K837" i="1"/>
  <c r="M837" i="1" s="1"/>
  <c r="K838" i="1"/>
  <c r="M838" i="1" s="1"/>
  <c r="K839" i="1"/>
  <c r="M839" i="1" s="1"/>
  <c r="K840" i="1"/>
  <c r="M840" i="1" s="1"/>
  <c r="K841" i="1"/>
  <c r="M841" i="1" s="1"/>
  <c r="K842" i="1"/>
  <c r="K843" i="1"/>
  <c r="K844" i="1"/>
  <c r="K845" i="1"/>
  <c r="K846" i="1"/>
  <c r="K847" i="1"/>
  <c r="K848" i="1"/>
  <c r="M848" i="1" s="1"/>
  <c r="K849" i="1"/>
  <c r="K850" i="1"/>
  <c r="K851" i="1"/>
  <c r="K852" i="1"/>
  <c r="M852" i="1" s="1"/>
  <c r="K853" i="1"/>
  <c r="K854" i="1"/>
  <c r="K855" i="1"/>
  <c r="K856" i="1"/>
  <c r="K857" i="1"/>
  <c r="K858" i="1"/>
  <c r="K859" i="1"/>
  <c r="M859" i="1" s="1"/>
  <c r="K860" i="1"/>
  <c r="K861" i="1"/>
  <c r="M861" i="1" s="1"/>
  <c r="K862" i="1"/>
  <c r="M862" i="1" s="1"/>
  <c r="K863" i="1"/>
  <c r="K864" i="1"/>
  <c r="M864" i="1" s="1"/>
  <c r="K865" i="1"/>
  <c r="M865" i="1" s="1"/>
  <c r="K866" i="1"/>
  <c r="K867" i="1"/>
  <c r="K868" i="1"/>
  <c r="M868" i="1" s="1"/>
  <c r="K869" i="1"/>
  <c r="M869" i="1" s="1"/>
  <c r="K870" i="1"/>
  <c r="M870" i="1" s="1"/>
  <c r="K871" i="1"/>
  <c r="M871" i="1" s="1"/>
  <c r="K872" i="1"/>
  <c r="M872" i="1" s="1"/>
  <c r="K873" i="1"/>
  <c r="M873" i="1" s="1"/>
  <c r="K874" i="1"/>
  <c r="K875" i="1"/>
  <c r="K876" i="1"/>
  <c r="K877" i="1"/>
  <c r="K878" i="1"/>
  <c r="K879" i="1"/>
  <c r="K880" i="1"/>
  <c r="M880" i="1" s="1"/>
  <c r="K881" i="1"/>
  <c r="K882" i="1"/>
  <c r="K883" i="1"/>
  <c r="K884" i="1"/>
  <c r="M884" i="1" s="1"/>
  <c r="K885" i="1"/>
  <c r="K886" i="1"/>
  <c r="K887" i="1"/>
  <c r="K888" i="1"/>
  <c r="K889" i="1"/>
  <c r="K890" i="1"/>
  <c r="K891" i="1"/>
  <c r="M891" i="1" s="1"/>
  <c r="K892" i="1"/>
  <c r="K893" i="1"/>
  <c r="M893" i="1" s="1"/>
  <c r="K894" i="1"/>
  <c r="M894" i="1" s="1"/>
  <c r="K895" i="1"/>
  <c r="K896" i="1"/>
  <c r="M896" i="1" s="1"/>
  <c r="K897" i="1"/>
  <c r="M897" i="1" s="1"/>
  <c r="K898" i="1"/>
  <c r="K899" i="1"/>
  <c r="K900" i="1"/>
  <c r="M900" i="1" s="1"/>
  <c r="K901" i="1"/>
  <c r="M901" i="1" s="1"/>
  <c r="K902" i="1"/>
  <c r="M902" i="1" s="1"/>
  <c r="K903" i="1"/>
  <c r="M903" i="1" s="1"/>
  <c r="K904" i="1"/>
  <c r="M904" i="1" s="1"/>
  <c r="K905" i="1"/>
  <c r="M905" i="1" s="1"/>
  <c r="K906" i="1"/>
  <c r="K907" i="1"/>
  <c r="K908" i="1"/>
  <c r="K909" i="1"/>
  <c r="K910" i="1"/>
  <c r="K911" i="1"/>
  <c r="K912" i="1"/>
  <c r="M912" i="1" s="1"/>
  <c r="K913" i="1"/>
  <c r="K914" i="1"/>
  <c r="K915" i="1"/>
  <c r="K916" i="1"/>
  <c r="M916" i="1" s="1"/>
  <c r="K917" i="1"/>
  <c r="K918" i="1"/>
  <c r="K919" i="1"/>
  <c r="K920" i="1"/>
  <c r="K921" i="1"/>
  <c r="K922" i="1"/>
  <c r="K923" i="1"/>
  <c r="M923" i="1" s="1"/>
  <c r="K924" i="1"/>
  <c r="K925" i="1"/>
  <c r="M925" i="1" s="1"/>
  <c r="K926" i="1"/>
  <c r="M926" i="1" s="1"/>
  <c r="K927" i="1"/>
  <c r="K928" i="1"/>
  <c r="M928" i="1" s="1"/>
  <c r="K929" i="1"/>
  <c r="M929" i="1" s="1"/>
  <c r="K930" i="1"/>
  <c r="K931" i="1"/>
  <c r="K932" i="1"/>
  <c r="M932" i="1" s="1"/>
  <c r="K933" i="1"/>
  <c r="M933" i="1" s="1"/>
  <c r="K934" i="1"/>
  <c r="M934" i="1" s="1"/>
  <c r="K935" i="1"/>
  <c r="M935" i="1" s="1"/>
  <c r="K936" i="1"/>
  <c r="M936" i="1" s="1"/>
  <c r="K937" i="1"/>
  <c r="M937" i="1" s="1"/>
  <c r="K938" i="1"/>
  <c r="K939" i="1"/>
  <c r="K940" i="1"/>
  <c r="K941" i="1"/>
  <c r="K942" i="1"/>
  <c r="K943" i="1"/>
  <c r="K944" i="1"/>
  <c r="M944" i="1" s="1"/>
  <c r="K945" i="1"/>
  <c r="K946" i="1"/>
  <c r="K947" i="1"/>
  <c r="K948" i="1"/>
  <c r="M948" i="1" s="1"/>
  <c r="K949" i="1"/>
  <c r="K950" i="1"/>
  <c r="K951" i="1"/>
  <c r="K952" i="1"/>
  <c r="K953" i="1"/>
  <c r="K954" i="1"/>
  <c r="K955" i="1"/>
  <c r="M955" i="1" s="1"/>
  <c r="K956" i="1"/>
  <c r="K957" i="1"/>
  <c r="M957" i="1" s="1"/>
  <c r="K958" i="1"/>
  <c r="M958" i="1" s="1"/>
  <c r="K959" i="1"/>
  <c r="K960" i="1"/>
  <c r="M960" i="1" s="1"/>
  <c r="K961" i="1"/>
  <c r="M961" i="1" s="1"/>
  <c r="K962" i="1"/>
  <c r="K963" i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K971" i="1"/>
  <c r="K972" i="1"/>
  <c r="K973" i="1"/>
  <c r="K974" i="1"/>
  <c r="K975" i="1"/>
  <c r="K976" i="1"/>
  <c r="M976" i="1" s="1"/>
  <c r="K977" i="1"/>
  <c r="K978" i="1"/>
  <c r="K979" i="1"/>
  <c r="K980" i="1"/>
  <c r="M980" i="1" s="1"/>
  <c r="K981" i="1"/>
  <c r="K982" i="1"/>
  <c r="K983" i="1"/>
  <c r="K984" i="1"/>
  <c r="K985" i="1"/>
  <c r="K986" i="1"/>
  <c r="K987" i="1"/>
  <c r="M987" i="1" s="1"/>
  <c r="K988" i="1"/>
  <c r="K989" i="1"/>
  <c r="M989" i="1" s="1"/>
  <c r="K990" i="1"/>
  <c r="M990" i="1" s="1"/>
  <c r="K991" i="1"/>
  <c r="K992" i="1"/>
  <c r="M992" i="1" s="1"/>
  <c r="K993" i="1"/>
  <c r="M993" i="1" s="1"/>
  <c r="K994" i="1"/>
  <c r="K995" i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K1003" i="1"/>
  <c r="K1004" i="1"/>
  <c r="K1005" i="1"/>
  <c r="K1006" i="1"/>
  <c r="K1007" i="1"/>
  <c r="K1008" i="1"/>
  <c r="M1008" i="1" s="1"/>
  <c r="K1009" i="1"/>
  <c r="K1010" i="1"/>
  <c r="K1011" i="1"/>
  <c r="K1012" i="1"/>
  <c r="M1012" i="1" s="1"/>
  <c r="K1013" i="1"/>
  <c r="K1014" i="1"/>
  <c r="K1015" i="1"/>
  <c r="K1016" i="1"/>
  <c r="K1017" i="1"/>
  <c r="K1018" i="1"/>
  <c r="K1019" i="1"/>
  <c r="M1019" i="1" s="1"/>
  <c r="K1020" i="1"/>
  <c r="K1021" i="1"/>
  <c r="M1021" i="1" s="1"/>
  <c r="K1022" i="1"/>
  <c r="M1022" i="1" s="1"/>
  <c r="K1023" i="1"/>
  <c r="K1024" i="1"/>
  <c r="M1024" i="1" s="1"/>
  <c r="K1025" i="1"/>
  <c r="M1025" i="1" s="1"/>
  <c r="K1026" i="1"/>
  <c r="K1027" i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K1035" i="1"/>
  <c r="K1036" i="1"/>
  <c r="K1037" i="1"/>
  <c r="K1038" i="1"/>
  <c r="K1039" i="1"/>
  <c r="K1040" i="1"/>
  <c r="M1040" i="1" s="1"/>
  <c r="K1041" i="1"/>
  <c r="K1042" i="1"/>
  <c r="K1043" i="1"/>
  <c r="K1044" i="1"/>
  <c r="M1044" i="1" s="1"/>
  <c r="K1045" i="1"/>
  <c r="K1046" i="1"/>
  <c r="K1047" i="1"/>
  <c r="K1048" i="1"/>
  <c r="K1049" i="1"/>
  <c r="K1050" i="1"/>
  <c r="K1051" i="1"/>
  <c r="M1051" i="1" s="1"/>
  <c r="K1052" i="1"/>
  <c r="K1053" i="1"/>
  <c r="M1053" i="1" s="1"/>
  <c r="K1054" i="1"/>
  <c r="M1054" i="1" s="1"/>
  <c r="K1055" i="1"/>
  <c r="K1056" i="1"/>
  <c r="M1056" i="1" s="1"/>
  <c r="K1057" i="1"/>
  <c r="M1057" i="1" s="1"/>
  <c r="K1058" i="1"/>
  <c r="K1059" i="1"/>
  <c r="K1060" i="1"/>
  <c r="M1060" i="1" s="1"/>
  <c r="K1061" i="1"/>
  <c r="M1061" i="1" s="1"/>
  <c r="K1062" i="1"/>
  <c r="M1062" i="1" s="1"/>
  <c r="K1063" i="1"/>
  <c r="M1063" i="1" s="1"/>
  <c r="K1064" i="1"/>
  <c r="M1064" i="1" s="1"/>
  <c r="K1065" i="1"/>
  <c r="M1065" i="1" s="1"/>
  <c r="K1066" i="1"/>
  <c r="K1067" i="1"/>
  <c r="K1068" i="1"/>
  <c r="K1069" i="1"/>
  <c r="K1070" i="1"/>
  <c r="K1071" i="1"/>
  <c r="K1072" i="1"/>
  <c r="M1072" i="1" s="1"/>
  <c r="K1073" i="1"/>
  <c r="K1074" i="1"/>
  <c r="K1075" i="1"/>
  <c r="K1076" i="1"/>
  <c r="M1076" i="1" s="1"/>
  <c r="K1077" i="1"/>
  <c r="K1078" i="1"/>
  <c r="K1079" i="1"/>
  <c r="K1080" i="1"/>
  <c r="K1081" i="1"/>
  <c r="K1082" i="1"/>
  <c r="K1083" i="1"/>
  <c r="M1083" i="1" s="1"/>
  <c r="K1084" i="1"/>
  <c r="K1085" i="1"/>
  <c r="M1085" i="1" s="1"/>
  <c r="K1086" i="1"/>
  <c r="M1086" i="1" s="1"/>
  <c r="K1087" i="1"/>
  <c r="K1088" i="1"/>
  <c r="M1088" i="1" s="1"/>
  <c r="K1089" i="1"/>
  <c r="M1089" i="1" s="1"/>
  <c r="K1090" i="1"/>
  <c r="K1091" i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K1099" i="1"/>
  <c r="K1100" i="1"/>
  <c r="K1101" i="1"/>
  <c r="K1102" i="1"/>
  <c r="K1103" i="1"/>
  <c r="K1104" i="1"/>
  <c r="M1104" i="1" s="1"/>
  <c r="K1105" i="1"/>
  <c r="K1106" i="1"/>
  <c r="K1107" i="1"/>
  <c r="K1108" i="1"/>
  <c r="M1108" i="1" s="1"/>
  <c r="K1109" i="1"/>
  <c r="K1110" i="1"/>
  <c r="K1111" i="1"/>
  <c r="K1112" i="1"/>
  <c r="K1113" i="1"/>
  <c r="K1114" i="1"/>
  <c r="K1115" i="1"/>
  <c r="M1115" i="1" s="1"/>
  <c r="K1116" i="1"/>
  <c r="K1117" i="1"/>
  <c r="M1117" i="1" s="1"/>
  <c r="K1118" i="1"/>
  <c r="M1118" i="1" s="1"/>
  <c r="K1119" i="1"/>
  <c r="K1120" i="1"/>
  <c r="M1120" i="1" s="1"/>
  <c r="K1121" i="1"/>
  <c r="M1121" i="1" s="1"/>
  <c r="K1122" i="1"/>
  <c r="K1123" i="1"/>
  <c r="K1124" i="1"/>
  <c r="M1124" i="1" s="1"/>
  <c r="K1125" i="1"/>
  <c r="M1125" i="1" s="1"/>
  <c r="K1126" i="1"/>
  <c r="M1126" i="1" s="1"/>
  <c r="K1127" i="1"/>
  <c r="M1127" i="1" s="1"/>
  <c r="K1128" i="1"/>
  <c r="M1128" i="1" s="1"/>
  <c r="K1129" i="1"/>
  <c r="M1129" i="1" s="1"/>
  <c r="K1130" i="1"/>
  <c r="K1131" i="1"/>
  <c r="K1132" i="1"/>
  <c r="K1133" i="1"/>
  <c r="K1134" i="1"/>
  <c r="K1135" i="1"/>
  <c r="K1136" i="1"/>
  <c r="M1136" i="1" s="1"/>
  <c r="K1137" i="1"/>
  <c r="K1138" i="1"/>
  <c r="K1139" i="1"/>
  <c r="K1140" i="1"/>
  <c r="M1140" i="1" s="1"/>
  <c r="K1141" i="1"/>
  <c r="K1142" i="1"/>
  <c r="K1143" i="1"/>
  <c r="K1144" i="1"/>
  <c r="K1145" i="1"/>
  <c r="K1146" i="1"/>
  <c r="K1147" i="1"/>
  <c r="M1147" i="1" s="1"/>
  <c r="K1148" i="1"/>
  <c r="K1149" i="1"/>
  <c r="M1149" i="1" s="1"/>
  <c r="K1150" i="1"/>
  <c r="M1150" i="1" s="1"/>
  <c r="K1151" i="1"/>
  <c r="K1152" i="1"/>
  <c r="M1152" i="1" s="1"/>
  <c r="K1153" i="1"/>
  <c r="M1153" i="1" s="1"/>
  <c r="K1154" i="1"/>
  <c r="K1155" i="1"/>
  <c r="K1156" i="1"/>
  <c r="M1156" i="1" s="1"/>
  <c r="K1157" i="1"/>
  <c r="M1157" i="1" s="1"/>
  <c r="K1158" i="1"/>
  <c r="M1158" i="1" s="1"/>
  <c r="K1159" i="1"/>
  <c r="M1159" i="1" s="1"/>
  <c r="K1160" i="1"/>
  <c r="M1160" i="1" s="1"/>
  <c r="K1161" i="1"/>
  <c r="M1161" i="1" s="1"/>
  <c r="K1162" i="1"/>
  <c r="K1163" i="1"/>
  <c r="K1164" i="1"/>
  <c r="K1165" i="1"/>
  <c r="K1166" i="1"/>
  <c r="K1167" i="1"/>
  <c r="K1168" i="1"/>
  <c r="M1168" i="1" s="1"/>
  <c r="K1169" i="1"/>
  <c r="K1170" i="1"/>
  <c r="K1171" i="1"/>
  <c r="K1172" i="1"/>
  <c r="M1172" i="1" s="1"/>
  <c r="K1173" i="1"/>
  <c r="K1174" i="1"/>
  <c r="K1175" i="1"/>
  <c r="K1176" i="1"/>
  <c r="K1177" i="1"/>
  <c r="K1178" i="1"/>
  <c r="K1179" i="1"/>
  <c r="M1179" i="1" s="1"/>
  <c r="K1180" i="1"/>
  <c r="K1181" i="1"/>
  <c r="M1181" i="1" s="1"/>
  <c r="K1182" i="1"/>
  <c r="M1182" i="1" s="1"/>
  <c r="K1183" i="1"/>
  <c r="K1184" i="1"/>
  <c r="M1184" i="1" s="1"/>
  <c r="K1185" i="1"/>
  <c r="M1185" i="1" s="1"/>
  <c r="K1186" i="1"/>
  <c r="K1187" i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K1195" i="1"/>
  <c r="K1196" i="1"/>
  <c r="K1197" i="1"/>
  <c r="K1198" i="1"/>
  <c r="K1199" i="1"/>
  <c r="K1200" i="1"/>
  <c r="M1200" i="1" s="1"/>
  <c r="K1201" i="1"/>
  <c r="K1202" i="1"/>
  <c r="K1203" i="1"/>
  <c r="K1204" i="1"/>
  <c r="M1204" i="1" s="1"/>
  <c r="K1205" i="1"/>
  <c r="K1206" i="1"/>
  <c r="K1207" i="1"/>
  <c r="K1208" i="1"/>
  <c r="K1209" i="1"/>
  <c r="K1210" i="1"/>
  <c r="K1211" i="1"/>
  <c r="M1211" i="1" s="1"/>
  <c r="K1212" i="1"/>
  <c r="K1213" i="1"/>
  <c r="M1213" i="1" s="1"/>
  <c r="K1214" i="1"/>
  <c r="M1214" i="1" s="1"/>
  <c r="K1215" i="1"/>
  <c r="K1216" i="1"/>
  <c r="M1216" i="1" s="1"/>
  <c r="K1217" i="1"/>
  <c r="M1217" i="1" s="1"/>
  <c r="K1218" i="1"/>
  <c r="K1219" i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 s="1"/>
  <c r="K1226" i="1"/>
  <c r="K1227" i="1"/>
  <c r="K1228" i="1"/>
  <c r="K1229" i="1"/>
  <c r="K1230" i="1"/>
  <c r="K1231" i="1"/>
  <c r="K1232" i="1"/>
  <c r="M1232" i="1" s="1"/>
  <c r="K1233" i="1"/>
  <c r="K1234" i="1"/>
  <c r="K1235" i="1"/>
  <c r="K1236" i="1"/>
  <c r="M1236" i="1" s="1"/>
  <c r="K1237" i="1"/>
  <c r="K1238" i="1"/>
  <c r="K1239" i="1"/>
  <c r="K1240" i="1"/>
  <c r="K1241" i="1"/>
  <c r="K1242" i="1"/>
  <c r="K1243" i="1"/>
  <c r="M1243" i="1" s="1"/>
  <c r="K1244" i="1"/>
  <c r="K1245" i="1"/>
  <c r="M1245" i="1" s="1"/>
  <c r="K1246" i="1"/>
  <c r="M1246" i="1" s="1"/>
  <c r="K1247" i="1"/>
  <c r="K1248" i="1"/>
  <c r="M1248" i="1" s="1"/>
  <c r="K1249" i="1"/>
  <c r="M1249" i="1" s="1"/>
  <c r="K1250" i="1"/>
  <c r="K1251" i="1"/>
  <c r="K1252" i="1"/>
  <c r="M1252" i="1" s="1"/>
  <c r="K1253" i="1"/>
  <c r="M1253" i="1" s="1"/>
  <c r="K1254" i="1"/>
  <c r="M1254" i="1" s="1"/>
  <c r="K1255" i="1"/>
  <c r="M1255" i="1" s="1"/>
  <c r="K1256" i="1"/>
  <c r="M1256" i="1" s="1"/>
  <c r="K1257" i="1"/>
  <c r="M1257" i="1" s="1"/>
  <c r="K1258" i="1"/>
  <c r="K1259" i="1"/>
  <c r="K1260" i="1"/>
  <c r="K1261" i="1"/>
  <c r="K1262" i="1"/>
  <c r="K1263" i="1"/>
  <c r="K1264" i="1"/>
  <c r="M1264" i="1" s="1"/>
  <c r="K1265" i="1"/>
  <c r="K1266" i="1"/>
  <c r="K1267" i="1"/>
  <c r="K1268" i="1"/>
  <c r="M1268" i="1" s="1"/>
  <c r="K1269" i="1"/>
  <c r="K1270" i="1"/>
  <c r="K1271" i="1"/>
  <c r="K1272" i="1"/>
  <c r="K1273" i="1"/>
  <c r="K1274" i="1"/>
  <c r="K1275" i="1"/>
  <c r="M1275" i="1" s="1"/>
  <c r="K1276" i="1"/>
  <c r="K1277" i="1"/>
  <c r="M1277" i="1" s="1"/>
  <c r="K1278" i="1"/>
  <c r="M1278" i="1" s="1"/>
  <c r="K1279" i="1"/>
  <c r="K1280" i="1"/>
  <c r="M1280" i="1" s="1"/>
  <c r="K1281" i="1"/>
  <c r="M1281" i="1" s="1"/>
  <c r="K1282" i="1"/>
  <c r="K1283" i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K1291" i="1"/>
  <c r="K1292" i="1"/>
  <c r="K1293" i="1"/>
  <c r="K1294" i="1"/>
  <c r="K1295" i="1"/>
  <c r="K1296" i="1"/>
  <c r="M1296" i="1" s="1"/>
  <c r="K1297" i="1"/>
  <c r="K1298" i="1"/>
  <c r="K1299" i="1"/>
  <c r="K1300" i="1"/>
  <c r="M1300" i="1" s="1"/>
  <c r="K1301" i="1"/>
  <c r="K1302" i="1"/>
  <c r="K1303" i="1"/>
  <c r="K1304" i="1"/>
  <c r="K1305" i="1"/>
  <c r="K1306" i="1"/>
  <c r="K1307" i="1"/>
  <c r="M1307" i="1" s="1"/>
  <c r="K1308" i="1"/>
  <c r="K1309" i="1"/>
  <c r="M1309" i="1" s="1"/>
  <c r="K1310" i="1"/>
  <c r="M1310" i="1" s="1"/>
  <c r="K1311" i="1"/>
  <c r="K1312" i="1"/>
  <c r="M1312" i="1" s="1"/>
  <c r="K1313" i="1"/>
  <c r="M1313" i="1" s="1"/>
  <c r="K1314" i="1"/>
  <c r="K1315" i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 s="1"/>
  <c r="K1322" i="1"/>
  <c r="K1323" i="1"/>
  <c r="K1324" i="1"/>
  <c r="K1325" i="1"/>
  <c r="K1326" i="1"/>
  <c r="K1327" i="1"/>
  <c r="K1328" i="1"/>
  <c r="M1328" i="1" s="1"/>
  <c r="K1329" i="1"/>
  <c r="K1330" i="1"/>
  <c r="K1331" i="1"/>
  <c r="K1332" i="1"/>
  <c r="M1332" i="1" s="1"/>
  <c r="K1333" i="1"/>
  <c r="K1334" i="1"/>
  <c r="K1335" i="1"/>
  <c r="K1336" i="1"/>
  <c r="K1337" i="1"/>
  <c r="K1338" i="1"/>
  <c r="K1339" i="1"/>
  <c r="M1339" i="1" s="1"/>
  <c r="K1340" i="1"/>
  <c r="K1341" i="1"/>
  <c r="M1341" i="1" s="1"/>
  <c r="K1342" i="1"/>
  <c r="M1342" i="1" s="1"/>
  <c r="K1343" i="1"/>
  <c r="K1344" i="1"/>
  <c r="M1344" i="1" s="1"/>
  <c r="K1345" i="1"/>
  <c r="M1345" i="1" s="1"/>
  <c r="K1346" i="1"/>
  <c r="K1347" i="1"/>
  <c r="K1348" i="1"/>
  <c r="M1348" i="1" s="1"/>
  <c r="K1349" i="1"/>
  <c r="M1349" i="1" s="1"/>
  <c r="K1350" i="1"/>
  <c r="M1350" i="1" s="1"/>
  <c r="K1351" i="1"/>
  <c r="M1351" i="1" s="1"/>
  <c r="K1352" i="1"/>
  <c r="M1352" i="1" s="1"/>
  <c r="K1353" i="1"/>
  <c r="M1353" i="1" s="1"/>
  <c r="K1354" i="1"/>
  <c r="K1355" i="1"/>
  <c r="K1356" i="1"/>
  <c r="K1357" i="1"/>
  <c r="K1358" i="1"/>
  <c r="K1359" i="1"/>
  <c r="K1360" i="1"/>
  <c r="M1360" i="1" s="1"/>
  <c r="K1361" i="1"/>
  <c r="K1362" i="1"/>
  <c r="K1363" i="1"/>
  <c r="K1364" i="1"/>
  <c r="M1364" i="1" s="1"/>
  <c r="K1365" i="1"/>
  <c r="K1366" i="1"/>
  <c r="K1367" i="1"/>
  <c r="K1368" i="1"/>
  <c r="K1369" i="1"/>
  <c r="K1370" i="1"/>
  <c r="K1371" i="1"/>
  <c r="M1371" i="1" s="1"/>
  <c r="K1372" i="1"/>
  <c r="K1373" i="1"/>
  <c r="M1373" i="1" s="1"/>
  <c r="K1374" i="1"/>
  <c r="M1374" i="1" s="1"/>
  <c r="K1375" i="1"/>
  <c r="K1376" i="1"/>
  <c r="M1376" i="1" s="1"/>
  <c r="K1377" i="1"/>
  <c r="M1377" i="1" s="1"/>
  <c r="K1378" i="1"/>
  <c r="K1379" i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K1387" i="1"/>
  <c r="K1388" i="1"/>
  <c r="K1389" i="1"/>
  <c r="K1390" i="1"/>
  <c r="K1391" i="1"/>
  <c r="K1392" i="1"/>
  <c r="M1392" i="1" s="1"/>
  <c r="K1393" i="1"/>
  <c r="K1394" i="1"/>
  <c r="K1395" i="1"/>
  <c r="K1396" i="1"/>
  <c r="M1396" i="1" s="1"/>
  <c r="K1397" i="1"/>
  <c r="K1398" i="1"/>
  <c r="K1399" i="1"/>
  <c r="K1400" i="1"/>
  <c r="K1401" i="1"/>
  <c r="K1402" i="1"/>
  <c r="K1403" i="1"/>
  <c r="M1403" i="1" s="1"/>
  <c r="K1404" i="1"/>
  <c r="K1405" i="1"/>
  <c r="M1405" i="1" s="1"/>
  <c r="K1406" i="1"/>
  <c r="M1406" i="1" s="1"/>
  <c r="K1407" i="1"/>
  <c r="K1408" i="1"/>
  <c r="M1408" i="1" s="1"/>
  <c r="K1409" i="1"/>
  <c r="M1409" i="1" s="1"/>
  <c r="K1410" i="1"/>
  <c r="K1411" i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K1419" i="1"/>
  <c r="K1420" i="1"/>
  <c r="K1421" i="1"/>
  <c r="K1422" i="1"/>
  <c r="K1423" i="1"/>
  <c r="K1424" i="1"/>
  <c r="M1424" i="1" s="1"/>
  <c r="K1425" i="1"/>
  <c r="K1426" i="1"/>
  <c r="K1427" i="1"/>
  <c r="K1428" i="1"/>
  <c r="M1428" i="1" s="1"/>
  <c r="K1429" i="1"/>
  <c r="K1430" i="1"/>
  <c r="K1431" i="1"/>
  <c r="K1432" i="1"/>
  <c r="K1433" i="1"/>
  <c r="K1434" i="1"/>
  <c r="K1435" i="1"/>
  <c r="M1435" i="1" s="1"/>
  <c r="K1436" i="1"/>
  <c r="K1437" i="1"/>
  <c r="M1437" i="1" s="1"/>
  <c r="K1438" i="1"/>
  <c r="M1438" i="1" s="1"/>
  <c r="K1439" i="1"/>
  <c r="K1440" i="1"/>
  <c r="M1440" i="1" s="1"/>
  <c r="K1441" i="1"/>
  <c r="M1441" i="1" s="1"/>
  <c r="K1442" i="1"/>
  <c r="K1443" i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K1451" i="1"/>
  <c r="K1452" i="1"/>
  <c r="K1453" i="1"/>
  <c r="K1454" i="1"/>
  <c r="K1455" i="1"/>
  <c r="K1456" i="1"/>
  <c r="M1456" i="1" s="1"/>
  <c r="K1457" i="1"/>
  <c r="K1458" i="1"/>
  <c r="K1459" i="1"/>
  <c r="K1460" i="1"/>
  <c r="M1460" i="1" s="1"/>
  <c r="K1461" i="1"/>
  <c r="K1462" i="1"/>
  <c r="K1463" i="1"/>
  <c r="K1464" i="1"/>
  <c r="K1465" i="1"/>
  <c r="K1466" i="1"/>
  <c r="K1467" i="1"/>
  <c r="M1467" i="1" s="1"/>
  <c r="K1468" i="1"/>
  <c r="K1469" i="1"/>
  <c r="M1469" i="1" s="1"/>
  <c r="K1470" i="1"/>
  <c r="M1470" i="1" s="1"/>
  <c r="K1471" i="1"/>
  <c r="K1472" i="1"/>
  <c r="M1472" i="1" s="1"/>
  <c r="K1473" i="1"/>
  <c r="M1473" i="1" s="1"/>
  <c r="K1474" i="1"/>
  <c r="K1475" i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K1483" i="1"/>
  <c r="K1484" i="1"/>
  <c r="K1485" i="1"/>
  <c r="K1486" i="1"/>
  <c r="K1487" i="1"/>
  <c r="K1488" i="1"/>
  <c r="M1488" i="1" s="1"/>
  <c r="K1489" i="1"/>
  <c r="K1490" i="1"/>
  <c r="K1491" i="1"/>
  <c r="K1492" i="1"/>
  <c r="M1492" i="1" s="1"/>
  <c r="K1493" i="1"/>
  <c r="K1494" i="1"/>
  <c r="K1495" i="1"/>
  <c r="K1496" i="1"/>
  <c r="K1497" i="1"/>
  <c r="K1498" i="1"/>
  <c r="K1499" i="1"/>
  <c r="M1499" i="1" s="1"/>
  <c r="K1500" i="1"/>
  <c r="K1501" i="1"/>
  <c r="M1501" i="1" s="1"/>
  <c r="K1502" i="1"/>
  <c r="M1502" i="1" s="1"/>
  <c r="K1503" i="1"/>
  <c r="K1504" i="1"/>
  <c r="M1504" i="1" s="1"/>
  <c r="K1505" i="1"/>
  <c r="M1505" i="1" s="1"/>
  <c r="K1506" i="1"/>
  <c r="K1507" i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K1515" i="1"/>
  <c r="K1516" i="1"/>
  <c r="K1517" i="1"/>
  <c r="K1518" i="1"/>
  <c r="K1519" i="1"/>
  <c r="K1520" i="1"/>
  <c r="M1520" i="1" s="1"/>
  <c r="K1521" i="1"/>
  <c r="K1522" i="1"/>
  <c r="K1523" i="1"/>
  <c r="K1524" i="1"/>
  <c r="M1524" i="1" s="1"/>
  <c r="K1525" i="1"/>
  <c r="K1526" i="1"/>
  <c r="K1527" i="1"/>
  <c r="K1528" i="1"/>
  <c r="K1529" i="1"/>
  <c r="K1530" i="1"/>
  <c r="K1531" i="1"/>
  <c r="M1531" i="1" s="1"/>
  <c r="K1532" i="1"/>
  <c r="K1533" i="1"/>
  <c r="M1533" i="1" s="1"/>
  <c r="K1534" i="1"/>
  <c r="M1534" i="1" s="1"/>
  <c r="K1535" i="1"/>
  <c r="K1536" i="1"/>
  <c r="M1536" i="1" s="1"/>
  <c r="K1537" i="1"/>
  <c r="M1537" i="1" s="1"/>
  <c r="K1538" i="1"/>
  <c r="K1539" i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K1547" i="1"/>
  <c r="K1548" i="1"/>
  <c r="K1549" i="1"/>
  <c r="K1550" i="1"/>
  <c r="K1551" i="1"/>
  <c r="K1552" i="1"/>
  <c r="M1552" i="1" s="1"/>
  <c r="K1553" i="1"/>
  <c r="K1554" i="1"/>
  <c r="K1555" i="1"/>
  <c r="K1556" i="1"/>
  <c r="M1556" i="1" s="1"/>
  <c r="K1557" i="1"/>
  <c r="K1558" i="1"/>
  <c r="K1559" i="1"/>
  <c r="K1560" i="1"/>
  <c r="K1561" i="1"/>
  <c r="K1562" i="1"/>
  <c r="K1563" i="1"/>
  <c r="M1563" i="1" s="1"/>
  <c r="K1564" i="1"/>
  <c r="K1565" i="1"/>
  <c r="M1565" i="1" s="1"/>
  <c r="K1566" i="1"/>
  <c r="M1566" i="1" s="1"/>
  <c r="K1567" i="1"/>
  <c r="K1568" i="1"/>
  <c r="M1568" i="1" s="1"/>
  <c r="K1569" i="1"/>
  <c r="M1569" i="1" s="1"/>
  <c r="K1570" i="1"/>
  <c r="K1571" i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K1579" i="1"/>
  <c r="K1580" i="1"/>
  <c r="K1581" i="1"/>
  <c r="K1582" i="1"/>
  <c r="K1583" i="1"/>
  <c r="K1584" i="1"/>
  <c r="M1584" i="1" s="1"/>
  <c r="K1585" i="1"/>
  <c r="K1586" i="1"/>
  <c r="K1587" i="1"/>
  <c r="K1588" i="1"/>
  <c r="M1588" i="1" s="1"/>
  <c r="K1589" i="1"/>
  <c r="K1590" i="1"/>
  <c r="K1591" i="1"/>
  <c r="K1592" i="1"/>
  <c r="K1593" i="1"/>
  <c r="K1594" i="1"/>
  <c r="K1595" i="1"/>
  <c r="M1595" i="1" s="1"/>
  <c r="K1596" i="1"/>
  <c r="K1597" i="1"/>
  <c r="M1597" i="1" s="1"/>
  <c r="K1598" i="1"/>
  <c r="M1598" i="1" s="1"/>
  <c r="K1599" i="1"/>
  <c r="K1600" i="1"/>
  <c r="M1600" i="1" s="1"/>
  <c r="K1601" i="1"/>
  <c r="M1601" i="1" s="1"/>
  <c r="K1602" i="1"/>
  <c r="K1603" i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K1611" i="1"/>
  <c r="K1612" i="1"/>
  <c r="K1613" i="1"/>
  <c r="K1614" i="1"/>
  <c r="K1615" i="1"/>
  <c r="K1616" i="1"/>
  <c r="M1616" i="1" s="1"/>
  <c r="K1617" i="1"/>
  <c r="K1618" i="1"/>
  <c r="K1619" i="1"/>
  <c r="K1620" i="1"/>
  <c r="M1620" i="1" s="1"/>
  <c r="K1621" i="1"/>
  <c r="K1622" i="1"/>
  <c r="K1623" i="1"/>
  <c r="K1624" i="1"/>
  <c r="K1625" i="1"/>
  <c r="K1626" i="1"/>
  <c r="K1627" i="1"/>
  <c r="M1627" i="1" s="1"/>
  <c r="K1628" i="1"/>
  <c r="K1629" i="1"/>
  <c r="M1629" i="1" s="1"/>
  <c r="K1630" i="1"/>
  <c r="M1630" i="1" s="1"/>
  <c r="K1631" i="1"/>
  <c r="K1632" i="1"/>
  <c r="M1632" i="1" s="1"/>
  <c r="K1633" i="1"/>
  <c r="M1633" i="1" s="1"/>
  <c r="K1634" i="1"/>
  <c r="K1635" i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K1643" i="1"/>
  <c r="K1644" i="1"/>
  <c r="K1645" i="1"/>
  <c r="K1646" i="1"/>
  <c r="K1647" i="1"/>
  <c r="K1648" i="1"/>
  <c r="M1648" i="1" s="1"/>
  <c r="K1649" i="1"/>
  <c r="K1650" i="1"/>
  <c r="K1651" i="1"/>
  <c r="K1652" i="1"/>
  <c r="M1652" i="1" s="1"/>
  <c r="K1653" i="1"/>
  <c r="K1654" i="1"/>
  <c r="K1655" i="1"/>
  <c r="K1656" i="1"/>
  <c r="K1657" i="1"/>
  <c r="K1658" i="1"/>
  <c r="K1659" i="1"/>
  <c r="M1659" i="1" s="1"/>
  <c r="K1660" i="1"/>
  <c r="K1661" i="1"/>
  <c r="M1661" i="1" s="1"/>
  <c r="K1662" i="1"/>
  <c r="M1662" i="1" s="1"/>
  <c r="K1663" i="1"/>
  <c r="K1664" i="1"/>
  <c r="M1664" i="1" s="1"/>
  <c r="K1665" i="1"/>
  <c r="M1665" i="1" s="1"/>
  <c r="K1666" i="1"/>
  <c r="K1667" i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K1675" i="1"/>
  <c r="K1676" i="1"/>
  <c r="K1677" i="1"/>
  <c r="K1678" i="1"/>
  <c r="K1679" i="1"/>
  <c r="K1680" i="1"/>
  <c r="M1680" i="1" s="1"/>
  <c r="K1681" i="1"/>
  <c r="K1682" i="1"/>
  <c r="K1683" i="1"/>
  <c r="K1684" i="1"/>
  <c r="M1684" i="1" s="1"/>
  <c r="K1685" i="1"/>
  <c r="K1686" i="1"/>
  <c r="K1687" i="1"/>
  <c r="K1688" i="1"/>
  <c r="K1689" i="1"/>
  <c r="K1690" i="1"/>
  <c r="K1691" i="1"/>
  <c r="M1691" i="1" s="1"/>
  <c r="K1692" i="1"/>
  <c r="K1693" i="1"/>
  <c r="M1693" i="1" s="1"/>
  <c r="K1694" i="1"/>
  <c r="M1694" i="1" s="1"/>
  <c r="K1695" i="1"/>
  <c r="K1696" i="1"/>
  <c r="M1696" i="1" s="1"/>
  <c r="K1697" i="1"/>
  <c r="M1697" i="1" s="1"/>
  <c r="K1698" i="1"/>
  <c r="K1699" i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K1707" i="1"/>
  <c r="K1708" i="1"/>
  <c r="K1709" i="1"/>
  <c r="K1710" i="1"/>
  <c r="K1711" i="1"/>
  <c r="K1712" i="1"/>
  <c r="M1712" i="1" s="1"/>
  <c r="K1713" i="1"/>
  <c r="K1714" i="1"/>
  <c r="K1715" i="1"/>
  <c r="K1716" i="1"/>
  <c r="M1716" i="1" s="1"/>
  <c r="K1717" i="1"/>
  <c r="K1718" i="1"/>
  <c r="K1719" i="1"/>
  <c r="K1720" i="1"/>
  <c r="K1721" i="1"/>
  <c r="K1722" i="1"/>
  <c r="K1723" i="1"/>
  <c r="M1723" i="1" s="1"/>
  <c r="K1724" i="1"/>
  <c r="K1725" i="1"/>
  <c r="M1725" i="1" s="1"/>
  <c r="K1726" i="1"/>
  <c r="M1726" i="1" s="1"/>
  <c r="K1727" i="1"/>
  <c r="K1728" i="1"/>
  <c r="M1728" i="1" s="1"/>
  <c r="K1729" i="1"/>
  <c r="M1729" i="1" s="1"/>
  <c r="K1730" i="1"/>
  <c r="K1731" i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K1739" i="1"/>
  <c r="K1740" i="1"/>
  <c r="K1741" i="1"/>
  <c r="K1742" i="1"/>
  <c r="K1743" i="1"/>
  <c r="K1744" i="1"/>
  <c r="M1744" i="1" s="1"/>
  <c r="K1745" i="1"/>
  <c r="K1746" i="1"/>
  <c r="K1747" i="1"/>
  <c r="K1748" i="1"/>
  <c r="M1748" i="1" s="1"/>
  <c r="K1749" i="1"/>
  <c r="K1750" i="1"/>
  <c r="K1751" i="1"/>
  <c r="K1752" i="1"/>
  <c r="K1753" i="1"/>
  <c r="K1754" i="1"/>
  <c r="K1755" i="1"/>
  <c r="M1755" i="1" s="1"/>
  <c r="K1756" i="1"/>
  <c r="K1757" i="1"/>
  <c r="M1757" i="1" s="1"/>
  <c r="K1758" i="1"/>
  <c r="M1758" i="1" s="1"/>
  <c r="K1759" i="1"/>
  <c r="K1760" i="1"/>
  <c r="M1760" i="1" s="1"/>
  <c r="K1761" i="1"/>
  <c r="M1761" i="1" s="1"/>
  <c r="K1762" i="1"/>
  <c r="K1763" i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K1771" i="1"/>
  <c r="K1772" i="1"/>
  <c r="K1773" i="1"/>
  <c r="K1774" i="1"/>
  <c r="K1775" i="1"/>
  <c r="K1776" i="1"/>
  <c r="M1776" i="1" s="1"/>
  <c r="K1777" i="1"/>
  <c r="K1778" i="1"/>
  <c r="K1779" i="1"/>
  <c r="K1780" i="1"/>
  <c r="M1780" i="1" s="1"/>
  <c r="K1781" i="1"/>
  <c r="K1782" i="1"/>
  <c r="K1783" i="1"/>
  <c r="K1784" i="1"/>
  <c r="K1785" i="1"/>
  <c r="K1786" i="1"/>
  <c r="K1787" i="1"/>
  <c r="M1787" i="1" s="1"/>
  <c r="K1788" i="1"/>
  <c r="K1789" i="1"/>
  <c r="M1789" i="1" s="1"/>
  <c r="K1790" i="1"/>
  <c r="M1790" i="1" s="1"/>
  <c r="K1791" i="1"/>
  <c r="K1792" i="1"/>
  <c r="M1792" i="1" s="1"/>
  <c r="K1793" i="1"/>
  <c r="M1793" i="1" s="1"/>
  <c r="K1794" i="1"/>
  <c r="K1795" i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K1803" i="1"/>
  <c r="K1804" i="1"/>
  <c r="K1805" i="1"/>
  <c r="K1806" i="1"/>
  <c r="K1807" i="1"/>
  <c r="K1808" i="1"/>
  <c r="M1808" i="1" s="1"/>
  <c r="K1809" i="1"/>
  <c r="K1810" i="1"/>
  <c r="K1811" i="1"/>
  <c r="K1812" i="1"/>
  <c r="M1812" i="1" s="1"/>
  <c r="K1813" i="1"/>
  <c r="K1814" i="1"/>
  <c r="K1815" i="1"/>
  <c r="K1816" i="1"/>
  <c r="K1817" i="1"/>
  <c r="K1818" i="1"/>
  <c r="K1819" i="1"/>
  <c r="M1819" i="1" s="1"/>
  <c r="K1820" i="1"/>
  <c r="K1821" i="1"/>
  <c r="M1821" i="1" s="1"/>
  <c r="K1822" i="1"/>
  <c r="M1822" i="1" s="1"/>
  <c r="K1823" i="1"/>
  <c r="K1824" i="1"/>
  <c r="M1824" i="1" s="1"/>
  <c r="K1825" i="1"/>
  <c r="M1825" i="1" s="1"/>
  <c r="K1826" i="1"/>
  <c r="K1827" i="1"/>
  <c r="K1828" i="1"/>
  <c r="M1828" i="1" s="1"/>
  <c r="K1829" i="1"/>
  <c r="M1829" i="1" s="1"/>
  <c r="K1830" i="1"/>
  <c r="M1830" i="1" s="1"/>
  <c r="K1831" i="1"/>
  <c r="M1831" i="1" s="1"/>
  <c r="K1832" i="1"/>
  <c r="M1832" i="1" s="1"/>
  <c r="K1833" i="1"/>
  <c r="M1833" i="1" s="1"/>
  <c r="K1834" i="1"/>
  <c r="K1835" i="1"/>
  <c r="K1836" i="1"/>
  <c r="K1837" i="1"/>
  <c r="K1838" i="1"/>
  <c r="K1839" i="1"/>
  <c r="K1840" i="1"/>
  <c r="M1840" i="1" s="1"/>
  <c r="K1841" i="1"/>
  <c r="K1842" i="1"/>
  <c r="K1843" i="1"/>
  <c r="K1844" i="1"/>
  <c r="M1844" i="1" s="1"/>
  <c r="K1845" i="1"/>
  <c r="K1846" i="1"/>
  <c r="K1847" i="1"/>
  <c r="M1847" i="1" s="1"/>
  <c r="K1848" i="1"/>
  <c r="K1849" i="1"/>
  <c r="K1850" i="1"/>
  <c r="K1851" i="1"/>
  <c r="M1851" i="1" s="1"/>
  <c r="K1852" i="1"/>
  <c r="K1853" i="1"/>
  <c r="M1853" i="1" s="1"/>
  <c r="K1854" i="1"/>
  <c r="M1854" i="1" s="1"/>
  <c r="K1855" i="1"/>
  <c r="K1856" i="1"/>
  <c r="M1856" i="1" s="1"/>
  <c r="K1857" i="1"/>
  <c r="M1857" i="1" s="1"/>
  <c r="K1858" i="1"/>
  <c r="K1859" i="1"/>
  <c r="K1860" i="1"/>
  <c r="M1860" i="1" s="1"/>
  <c r="K1861" i="1"/>
  <c r="M1861" i="1" s="1"/>
  <c r="K1862" i="1"/>
  <c r="M1862" i="1" s="1"/>
  <c r="K1863" i="1"/>
  <c r="M1863" i="1" s="1"/>
  <c r="K1864" i="1"/>
  <c r="M1864" i="1" s="1"/>
  <c r="K1865" i="1"/>
  <c r="M1865" i="1" s="1"/>
  <c r="K1866" i="1"/>
  <c r="K1867" i="1"/>
  <c r="K1868" i="1"/>
  <c r="K1869" i="1"/>
  <c r="K1870" i="1"/>
  <c r="K1871" i="1"/>
  <c r="K1872" i="1"/>
  <c r="M1872" i="1" s="1"/>
  <c r="K1873" i="1"/>
  <c r="K1874" i="1"/>
  <c r="K1875" i="1"/>
  <c r="K1876" i="1"/>
  <c r="M1876" i="1" s="1"/>
  <c r="K1877" i="1"/>
  <c r="K1878" i="1"/>
  <c r="K1879" i="1"/>
  <c r="K1880" i="1"/>
  <c r="K1881" i="1"/>
  <c r="K1882" i="1"/>
  <c r="K1883" i="1"/>
  <c r="M1883" i="1" s="1"/>
  <c r="K1884" i="1"/>
  <c r="K1885" i="1"/>
  <c r="M1885" i="1" s="1"/>
  <c r="K1886" i="1"/>
  <c r="M1886" i="1" s="1"/>
  <c r="K1887" i="1"/>
  <c r="K1888" i="1"/>
  <c r="M1888" i="1" s="1"/>
  <c r="K1889" i="1"/>
  <c r="M1889" i="1" s="1"/>
  <c r="K1890" i="1"/>
  <c r="K1891" i="1"/>
  <c r="K1892" i="1"/>
  <c r="M1892" i="1" s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K1899" i="1"/>
  <c r="K1900" i="1"/>
  <c r="K1901" i="1"/>
  <c r="K1902" i="1"/>
  <c r="K1903" i="1"/>
  <c r="K1904" i="1"/>
  <c r="M1904" i="1" s="1"/>
  <c r="K1905" i="1"/>
  <c r="K1906" i="1"/>
  <c r="K1907" i="1"/>
  <c r="K1908" i="1"/>
  <c r="M1908" i="1" s="1"/>
  <c r="K1909" i="1"/>
  <c r="K1910" i="1"/>
  <c r="K1911" i="1"/>
  <c r="K1912" i="1"/>
  <c r="K1913" i="1"/>
  <c r="K1914" i="1"/>
  <c r="K1915" i="1"/>
  <c r="M1915" i="1" s="1"/>
  <c r="K1916" i="1"/>
  <c r="K1917" i="1"/>
  <c r="M1917" i="1" s="1"/>
  <c r="K1918" i="1"/>
  <c r="M1918" i="1" s="1"/>
  <c r="K1919" i="1"/>
  <c r="K1920" i="1"/>
  <c r="M1920" i="1" s="1"/>
  <c r="K1921" i="1"/>
  <c r="M1921" i="1" s="1"/>
  <c r="K1922" i="1"/>
  <c r="K1923" i="1"/>
  <c r="K1924" i="1"/>
  <c r="M1924" i="1" s="1"/>
  <c r="K1925" i="1"/>
  <c r="M1925" i="1" s="1"/>
  <c r="K1926" i="1"/>
  <c r="M1926" i="1" s="1"/>
  <c r="K1927" i="1"/>
  <c r="M1927" i="1" s="1"/>
  <c r="K1928" i="1"/>
  <c r="M1928" i="1" s="1"/>
  <c r="K1929" i="1"/>
  <c r="M1929" i="1" s="1"/>
  <c r="K1930" i="1"/>
  <c r="K1931" i="1"/>
  <c r="K1932" i="1"/>
  <c r="K1933" i="1"/>
  <c r="K1934" i="1"/>
  <c r="K1935" i="1"/>
  <c r="K1936" i="1"/>
  <c r="M1936" i="1" s="1"/>
  <c r="K1937" i="1"/>
  <c r="K1938" i="1"/>
  <c r="K1939" i="1"/>
  <c r="K1940" i="1"/>
  <c r="M1940" i="1" s="1"/>
  <c r="K1941" i="1"/>
  <c r="K1942" i="1"/>
  <c r="K1943" i="1"/>
  <c r="K1944" i="1"/>
  <c r="K1945" i="1"/>
  <c r="K1946" i="1"/>
  <c r="K1947" i="1"/>
  <c r="M1947" i="1" s="1"/>
  <c r="K1948" i="1"/>
  <c r="K1949" i="1"/>
  <c r="M1949" i="1" s="1"/>
  <c r="K1950" i="1"/>
  <c r="M1950" i="1" s="1"/>
  <c r="K1951" i="1"/>
  <c r="K1952" i="1"/>
  <c r="M1952" i="1" s="1"/>
  <c r="K1953" i="1"/>
  <c r="M1953" i="1" s="1"/>
  <c r="K1954" i="1"/>
  <c r="K1955" i="1"/>
  <c r="K1956" i="1"/>
  <c r="M1956" i="1" s="1"/>
  <c r="K1957" i="1"/>
  <c r="M1957" i="1" s="1"/>
  <c r="K1958" i="1"/>
  <c r="M1958" i="1" s="1"/>
  <c r="K1959" i="1"/>
  <c r="M1959" i="1" s="1"/>
  <c r="K1960" i="1"/>
  <c r="M1960" i="1" s="1"/>
  <c r="K1961" i="1"/>
  <c r="M1961" i="1" s="1"/>
  <c r="K1962" i="1"/>
  <c r="K1963" i="1"/>
  <c r="K1964" i="1"/>
  <c r="K1965" i="1"/>
  <c r="K1966" i="1"/>
  <c r="K1967" i="1"/>
  <c r="K1968" i="1"/>
  <c r="M1968" i="1" s="1"/>
  <c r="K1969" i="1"/>
  <c r="K1970" i="1"/>
  <c r="K1971" i="1"/>
  <c r="K1972" i="1"/>
  <c r="M1972" i="1" s="1"/>
  <c r="K1973" i="1"/>
  <c r="K1974" i="1"/>
  <c r="K1975" i="1"/>
  <c r="K1976" i="1"/>
  <c r="K1977" i="1"/>
  <c r="K1978" i="1"/>
  <c r="K1979" i="1"/>
  <c r="M1979" i="1" s="1"/>
  <c r="K1980" i="1"/>
  <c r="K1981" i="1"/>
  <c r="M1981" i="1" s="1"/>
  <c r="K1982" i="1"/>
  <c r="M1982" i="1" s="1"/>
  <c r="K1983" i="1"/>
  <c r="K1984" i="1"/>
  <c r="K1985" i="1"/>
  <c r="M1985" i="1" s="1"/>
  <c r="K1986" i="1"/>
  <c r="K1987" i="1"/>
  <c r="K1988" i="1"/>
  <c r="M1988" i="1" s="1"/>
  <c r="K1989" i="1"/>
  <c r="M1989" i="1" s="1"/>
  <c r="K1990" i="1"/>
  <c r="M1990" i="1" s="1"/>
  <c r="K1991" i="1"/>
  <c r="M1991" i="1" s="1"/>
  <c r="K1992" i="1"/>
  <c r="M1992" i="1" s="1"/>
  <c r="K1993" i="1"/>
  <c r="M1993" i="1" s="1"/>
  <c r="K1994" i="1"/>
  <c r="K1995" i="1"/>
  <c r="K1996" i="1"/>
  <c r="K1997" i="1"/>
  <c r="K1998" i="1"/>
  <c r="K1999" i="1"/>
  <c r="K2000" i="1"/>
  <c r="M2000" i="1" s="1"/>
  <c r="K2001" i="1"/>
  <c r="K2002" i="1"/>
  <c r="K2003" i="1"/>
  <c r="K2004" i="1"/>
  <c r="M2004" i="1" s="1"/>
  <c r="K2005" i="1"/>
  <c r="K2006" i="1"/>
  <c r="K2007" i="1"/>
  <c r="K2008" i="1"/>
  <c r="K2009" i="1"/>
  <c r="K2010" i="1"/>
  <c r="K2011" i="1"/>
  <c r="M2011" i="1" s="1"/>
  <c r="K2012" i="1"/>
  <c r="K2013" i="1"/>
  <c r="M2013" i="1" s="1"/>
  <c r="K2014" i="1"/>
  <c r="M2014" i="1" s="1"/>
  <c r="K2015" i="1"/>
  <c r="K2016" i="1"/>
  <c r="K2017" i="1"/>
  <c r="M2017" i="1" s="1"/>
  <c r="K2018" i="1"/>
  <c r="K2019" i="1"/>
  <c r="K2020" i="1"/>
  <c r="M2020" i="1" s="1"/>
  <c r="K2021" i="1"/>
  <c r="M2021" i="1" s="1"/>
  <c r="K2022" i="1"/>
  <c r="M2022" i="1" s="1"/>
  <c r="K2023" i="1"/>
  <c r="M2023" i="1" s="1"/>
  <c r="K2024" i="1"/>
  <c r="M2024" i="1" s="1"/>
  <c r="K2025" i="1"/>
  <c r="M2025" i="1" s="1"/>
  <c r="K2026" i="1"/>
  <c r="K2027" i="1"/>
  <c r="K2028" i="1"/>
  <c r="K2029" i="1"/>
  <c r="K2030" i="1"/>
  <c r="K2031" i="1"/>
  <c r="K2032" i="1"/>
  <c r="M2032" i="1" s="1"/>
  <c r="K2033" i="1"/>
  <c r="K2034" i="1"/>
  <c r="K2035" i="1"/>
  <c r="K2036" i="1"/>
  <c r="M2036" i="1" s="1"/>
  <c r="K2037" i="1"/>
  <c r="K2038" i="1"/>
  <c r="K2039" i="1"/>
  <c r="K2040" i="1"/>
  <c r="K2041" i="1"/>
  <c r="K2042" i="1"/>
  <c r="K2043" i="1"/>
  <c r="M2043" i="1" s="1"/>
  <c r="K2044" i="1"/>
  <c r="K2045" i="1"/>
  <c r="M2045" i="1" s="1"/>
  <c r="K2046" i="1"/>
  <c r="M2046" i="1" s="1"/>
  <c r="K2047" i="1"/>
  <c r="K2048" i="1"/>
  <c r="K2049" i="1"/>
  <c r="M2049" i="1" s="1"/>
  <c r="K2050" i="1"/>
  <c r="K2051" i="1"/>
  <c r="K2052" i="1"/>
  <c r="M2052" i="1" s="1"/>
  <c r="K2053" i="1"/>
  <c r="M2053" i="1" s="1"/>
  <c r="K2054" i="1"/>
  <c r="M2054" i="1" s="1"/>
  <c r="K2055" i="1"/>
  <c r="M2055" i="1" s="1"/>
  <c r="K2056" i="1"/>
  <c r="M2056" i="1" s="1"/>
  <c r="K2057" i="1"/>
  <c r="M2057" i="1" s="1"/>
  <c r="K2058" i="1"/>
  <c r="K2059" i="1"/>
  <c r="K2060" i="1"/>
  <c r="K2061" i="1"/>
  <c r="K2062" i="1"/>
  <c r="K2063" i="1"/>
  <c r="K2064" i="1"/>
  <c r="M2064" i="1" s="1"/>
  <c r="K2065" i="1"/>
  <c r="K2066" i="1"/>
  <c r="K2067" i="1"/>
  <c r="K2068" i="1"/>
  <c r="M2068" i="1" s="1"/>
  <c r="K2069" i="1"/>
  <c r="K2070" i="1"/>
  <c r="K2071" i="1"/>
  <c r="M2071" i="1" s="1"/>
  <c r="K2072" i="1"/>
  <c r="K2073" i="1"/>
  <c r="K2074" i="1"/>
  <c r="K2075" i="1"/>
  <c r="M2075" i="1" s="1"/>
  <c r="K2076" i="1"/>
  <c r="K2077" i="1"/>
  <c r="M2077" i="1" s="1"/>
  <c r="K2078" i="1"/>
  <c r="M2078" i="1" s="1"/>
  <c r="K2079" i="1"/>
  <c r="K2080" i="1"/>
  <c r="K2081" i="1"/>
  <c r="M2081" i="1" s="1"/>
  <c r="K2082" i="1"/>
  <c r="K2083" i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K2091" i="1"/>
  <c r="K2092" i="1"/>
  <c r="K2093" i="1"/>
  <c r="K2094" i="1"/>
  <c r="K2095" i="1"/>
  <c r="K2096" i="1"/>
  <c r="M2096" i="1" s="1"/>
  <c r="K2097" i="1"/>
  <c r="K2098" i="1"/>
  <c r="K2099" i="1"/>
  <c r="K2100" i="1"/>
  <c r="M2100" i="1" s="1"/>
  <c r="K2101" i="1"/>
  <c r="K2102" i="1"/>
  <c r="K2103" i="1"/>
  <c r="M2103" i="1" s="1"/>
  <c r="K2104" i="1"/>
  <c r="K2105" i="1"/>
  <c r="K2106" i="1"/>
  <c r="K2107" i="1"/>
  <c r="M2107" i="1" s="1"/>
  <c r="K2108" i="1"/>
  <c r="K2109" i="1"/>
  <c r="M2109" i="1" s="1"/>
  <c r="K2110" i="1"/>
  <c r="M2110" i="1" s="1"/>
  <c r="K2111" i="1"/>
  <c r="K2112" i="1"/>
  <c r="K2113" i="1"/>
  <c r="M2113" i="1" s="1"/>
  <c r="K2114" i="1"/>
  <c r="K2115" i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K2123" i="1"/>
  <c r="K2124" i="1"/>
  <c r="K2125" i="1"/>
  <c r="K2126" i="1"/>
  <c r="K2127" i="1"/>
  <c r="K2128" i="1"/>
  <c r="M2128" i="1" s="1"/>
  <c r="K2129" i="1"/>
  <c r="K2130" i="1"/>
  <c r="K2131" i="1"/>
  <c r="K2132" i="1"/>
  <c r="M2132" i="1" s="1"/>
  <c r="K2133" i="1"/>
  <c r="K2134" i="1"/>
  <c r="K2135" i="1"/>
  <c r="M2135" i="1" s="1"/>
  <c r="K2136" i="1"/>
  <c r="K2137" i="1"/>
  <c r="K2138" i="1"/>
  <c r="K2139" i="1"/>
  <c r="M2139" i="1" s="1"/>
  <c r="K2140" i="1"/>
  <c r="K2141" i="1"/>
  <c r="M2141" i="1" s="1"/>
  <c r="K2142" i="1"/>
  <c r="M2142" i="1" s="1"/>
  <c r="K2143" i="1"/>
  <c r="K2144" i="1"/>
  <c r="K2145" i="1"/>
  <c r="M2145" i="1" s="1"/>
  <c r="K2146" i="1"/>
  <c r="K2147" i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K2155" i="1"/>
  <c r="K2156" i="1"/>
  <c r="K2157" i="1"/>
  <c r="K2158" i="1"/>
  <c r="K2159" i="1"/>
  <c r="K2160" i="1"/>
  <c r="M2160" i="1" s="1"/>
  <c r="K2161" i="1"/>
  <c r="K2162" i="1"/>
  <c r="K2163" i="1"/>
  <c r="K2164" i="1"/>
  <c r="M2164" i="1" s="1"/>
  <c r="K2165" i="1"/>
  <c r="K2166" i="1"/>
  <c r="K2167" i="1"/>
  <c r="M2167" i="1" s="1"/>
  <c r="K2168" i="1"/>
  <c r="K2169" i="1"/>
  <c r="K2170" i="1"/>
  <c r="K2171" i="1"/>
  <c r="M2171" i="1" s="1"/>
  <c r="K2172" i="1"/>
  <c r="K2173" i="1"/>
  <c r="M2173" i="1" s="1"/>
  <c r="K2174" i="1"/>
  <c r="M2174" i="1" s="1"/>
  <c r="K2175" i="1"/>
  <c r="K2176" i="1"/>
  <c r="K2177" i="1"/>
  <c r="M2177" i="1" s="1"/>
  <c r="K2178" i="1"/>
  <c r="K2179" i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K2187" i="1"/>
  <c r="K2188" i="1"/>
  <c r="K2189" i="1"/>
  <c r="K2190" i="1"/>
  <c r="K2191" i="1"/>
  <c r="K2192" i="1"/>
  <c r="M2192" i="1" s="1"/>
  <c r="K2193" i="1"/>
  <c r="K2194" i="1"/>
  <c r="K2195" i="1"/>
  <c r="K2196" i="1"/>
  <c r="M2196" i="1" s="1"/>
  <c r="K2197" i="1"/>
  <c r="K2198" i="1"/>
  <c r="K2199" i="1"/>
  <c r="M2199" i="1" s="1"/>
  <c r="K2200" i="1"/>
  <c r="K2201" i="1"/>
  <c r="K2202" i="1"/>
  <c r="K2203" i="1"/>
  <c r="M2203" i="1" s="1"/>
  <c r="K2204" i="1"/>
  <c r="K2205" i="1"/>
  <c r="M2205" i="1" s="1"/>
  <c r="K2206" i="1"/>
  <c r="M2206" i="1" s="1"/>
  <c r="K2207" i="1"/>
  <c r="K2208" i="1"/>
  <c r="K2209" i="1"/>
  <c r="M2209" i="1" s="1"/>
  <c r="K2210" i="1"/>
  <c r="K2211" i="1"/>
  <c r="K2212" i="1"/>
  <c r="M2212" i="1" s="1"/>
  <c r="K2213" i="1"/>
  <c r="M2213" i="1" s="1"/>
  <c r="K2214" i="1"/>
  <c r="M2214" i="1" s="1"/>
  <c r="K2215" i="1"/>
  <c r="M2215" i="1" s="1"/>
  <c r="K2216" i="1"/>
  <c r="M2216" i="1" s="1"/>
  <c r="K2217" i="1"/>
  <c r="M2217" i="1" s="1"/>
  <c r="K2218" i="1"/>
  <c r="K2219" i="1"/>
  <c r="K2220" i="1"/>
  <c r="K2221" i="1"/>
  <c r="K2222" i="1"/>
  <c r="K2223" i="1"/>
  <c r="K2224" i="1"/>
  <c r="M2224" i="1" s="1"/>
  <c r="K2225" i="1"/>
  <c r="K2226" i="1"/>
  <c r="K2227" i="1"/>
  <c r="K2228" i="1"/>
  <c r="M2228" i="1" s="1"/>
  <c r="K2229" i="1"/>
  <c r="K2230" i="1"/>
  <c r="K2231" i="1"/>
  <c r="M2231" i="1" s="1"/>
  <c r="K2232" i="1"/>
  <c r="K2233" i="1"/>
  <c r="K2234" i="1"/>
  <c r="K2235" i="1"/>
  <c r="M2235" i="1" s="1"/>
  <c r="K2236" i="1"/>
  <c r="K2237" i="1"/>
  <c r="M2237" i="1" s="1"/>
  <c r="K2238" i="1"/>
  <c r="M2238" i="1" s="1"/>
  <c r="K2239" i="1"/>
  <c r="K2240" i="1"/>
  <c r="K2241" i="1"/>
  <c r="M2241" i="1" s="1"/>
  <c r="K2242" i="1"/>
  <c r="K2243" i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 s="1"/>
  <c r="K2250" i="1"/>
  <c r="K2251" i="1"/>
  <c r="K2252" i="1"/>
  <c r="K2253" i="1"/>
  <c r="K2254" i="1"/>
  <c r="K2255" i="1"/>
  <c r="K2256" i="1"/>
  <c r="M2256" i="1" s="1"/>
  <c r="K2257" i="1"/>
  <c r="K2258" i="1"/>
  <c r="K2259" i="1"/>
  <c r="K2260" i="1"/>
  <c r="M2260" i="1" s="1"/>
  <c r="K2261" i="1"/>
  <c r="K2262" i="1"/>
  <c r="K2263" i="1"/>
  <c r="K2264" i="1"/>
  <c r="K2265" i="1"/>
  <c r="K2266" i="1"/>
  <c r="K2267" i="1"/>
  <c r="M2267" i="1" s="1"/>
  <c r="K2268" i="1"/>
  <c r="K2269" i="1"/>
  <c r="M2269" i="1" s="1"/>
  <c r="K2270" i="1"/>
  <c r="M2270" i="1" s="1"/>
  <c r="K2271" i="1"/>
  <c r="K2272" i="1"/>
  <c r="K2273" i="1"/>
  <c r="M2273" i="1" s="1"/>
  <c r="K2274" i="1"/>
  <c r="K2275" i="1"/>
  <c r="K2276" i="1"/>
  <c r="M2276" i="1" s="1"/>
  <c r="K2277" i="1"/>
  <c r="M2277" i="1" s="1"/>
  <c r="K2278" i="1"/>
  <c r="M2278" i="1" s="1"/>
  <c r="K2279" i="1"/>
  <c r="M2279" i="1" s="1"/>
  <c r="K2280" i="1"/>
  <c r="M2280" i="1" s="1"/>
  <c r="K2281" i="1"/>
  <c r="M2281" i="1" s="1"/>
  <c r="K2282" i="1"/>
  <c r="K2283" i="1"/>
  <c r="K2284" i="1"/>
  <c r="K2285" i="1"/>
  <c r="K2286" i="1"/>
  <c r="K2287" i="1"/>
  <c r="K2288" i="1"/>
  <c r="M2288" i="1" s="1"/>
  <c r="K2289" i="1"/>
  <c r="K2290" i="1"/>
  <c r="K2291" i="1"/>
  <c r="K2292" i="1"/>
  <c r="M2292" i="1" s="1"/>
  <c r="K2293" i="1"/>
  <c r="K2294" i="1"/>
  <c r="K2295" i="1"/>
  <c r="K2296" i="1"/>
  <c r="K2297" i="1"/>
  <c r="K2298" i="1"/>
  <c r="K2299" i="1"/>
  <c r="M2299" i="1" s="1"/>
  <c r="K2300" i="1"/>
  <c r="K2301" i="1"/>
  <c r="M2301" i="1" s="1"/>
  <c r="K2302" i="1"/>
  <c r="M2302" i="1" s="1"/>
  <c r="K2303" i="1"/>
  <c r="K2304" i="1"/>
  <c r="K2305" i="1"/>
  <c r="M2305" i="1" s="1"/>
  <c r="K2306" i="1"/>
  <c r="K2307" i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K2315" i="1"/>
  <c r="K2316" i="1"/>
  <c r="K2317" i="1"/>
  <c r="K2318" i="1"/>
  <c r="K2319" i="1"/>
  <c r="K2320" i="1"/>
  <c r="M2320" i="1" s="1"/>
  <c r="K2321" i="1"/>
  <c r="K2322" i="1"/>
  <c r="K2323" i="1"/>
  <c r="K2324" i="1"/>
  <c r="M2324" i="1" s="1"/>
  <c r="K2325" i="1"/>
  <c r="K2326" i="1"/>
  <c r="K2327" i="1"/>
  <c r="K2328" i="1"/>
  <c r="K2329" i="1"/>
  <c r="K2330" i="1"/>
  <c r="K2331" i="1"/>
  <c r="M2331" i="1" s="1"/>
  <c r="K2332" i="1"/>
  <c r="K2333" i="1"/>
  <c r="M2333" i="1" s="1"/>
  <c r="K2334" i="1"/>
  <c r="M2334" i="1" s="1"/>
  <c r="K2335" i="1"/>
  <c r="K2336" i="1"/>
  <c r="K2337" i="1"/>
  <c r="M2337" i="1" s="1"/>
  <c r="K2338" i="1"/>
  <c r="K2339" i="1"/>
  <c r="K2340" i="1"/>
  <c r="M2340" i="1" s="1"/>
  <c r="K2341" i="1"/>
  <c r="M2341" i="1" s="1"/>
  <c r="K2342" i="1"/>
  <c r="M2342" i="1" s="1"/>
  <c r="K2343" i="1"/>
  <c r="M2343" i="1" s="1"/>
  <c r="K2344" i="1"/>
  <c r="M2344" i="1" s="1"/>
  <c r="K2345" i="1"/>
  <c r="M2345" i="1" s="1"/>
  <c r="K2346" i="1"/>
  <c r="K2347" i="1"/>
  <c r="K2348" i="1"/>
  <c r="K2349" i="1"/>
  <c r="K2350" i="1"/>
  <c r="K2351" i="1"/>
  <c r="K2352" i="1"/>
  <c r="M2352" i="1" s="1"/>
  <c r="K2353" i="1"/>
  <c r="K2354" i="1"/>
  <c r="K2355" i="1"/>
  <c r="K2356" i="1"/>
  <c r="M2356" i="1" s="1"/>
  <c r="K2357" i="1"/>
  <c r="K2358" i="1"/>
  <c r="K2359" i="1"/>
  <c r="K2360" i="1"/>
  <c r="K2361" i="1"/>
  <c r="K2362" i="1"/>
  <c r="K2363" i="1"/>
  <c r="M2363" i="1" s="1"/>
  <c r="K2364" i="1"/>
  <c r="K2365" i="1"/>
  <c r="M2365" i="1" s="1"/>
  <c r="K2366" i="1"/>
  <c r="M2366" i="1" s="1"/>
  <c r="K2367" i="1"/>
  <c r="K2368" i="1"/>
  <c r="K2369" i="1"/>
  <c r="M2369" i="1" s="1"/>
  <c r="K2370" i="1"/>
  <c r="K2371" i="1"/>
  <c r="K2372" i="1"/>
  <c r="M2372" i="1" s="1"/>
  <c r="K2373" i="1"/>
  <c r="M2373" i="1" s="1"/>
  <c r="K2374" i="1"/>
  <c r="M2374" i="1" s="1"/>
  <c r="K2375" i="1"/>
  <c r="M2375" i="1" s="1"/>
  <c r="K2376" i="1"/>
  <c r="M2376" i="1" s="1"/>
  <c r="K2377" i="1"/>
  <c r="M2377" i="1" s="1"/>
  <c r="K2378" i="1"/>
  <c r="K2379" i="1"/>
  <c r="K2380" i="1"/>
  <c r="K2381" i="1"/>
  <c r="K2382" i="1"/>
  <c r="K2383" i="1"/>
  <c r="K2384" i="1"/>
  <c r="M2384" i="1" s="1"/>
  <c r="K2385" i="1"/>
  <c r="K2386" i="1"/>
  <c r="K2387" i="1"/>
  <c r="K2388" i="1"/>
  <c r="M2388" i="1" s="1"/>
  <c r="K2389" i="1"/>
  <c r="K2390" i="1"/>
  <c r="K2391" i="1"/>
  <c r="K2392" i="1"/>
  <c r="K2393" i="1"/>
  <c r="K2394" i="1"/>
  <c r="K2395" i="1"/>
  <c r="M2395" i="1" s="1"/>
  <c r="K2396" i="1"/>
  <c r="K2397" i="1"/>
  <c r="M2397" i="1" s="1"/>
  <c r="K2398" i="1"/>
  <c r="M2398" i="1" s="1"/>
  <c r="K2399" i="1"/>
  <c r="K2400" i="1"/>
  <c r="K2401" i="1"/>
  <c r="M2401" i="1" s="1"/>
  <c r="K2402" i="1"/>
  <c r="K2403" i="1"/>
  <c r="K2404" i="1"/>
  <c r="M2404" i="1" s="1"/>
  <c r="K2405" i="1"/>
  <c r="M2405" i="1" s="1"/>
  <c r="K2406" i="1"/>
  <c r="M2406" i="1" s="1"/>
  <c r="K2407" i="1"/>
  <c r="M2407" i="1" s="1"/>
  <c r="K2408" i="1"/>
  <c r="M2408" i="1" s="1"/>
  <c r="K2409" i="1"/>
  <c r="M2409" i="1" s="1"/>
  <c r="K2410" i="1"/>
  <c r="K2411" i="1"/>
  <c r="K2412" i="1"/>
  <c r="K2413" i="1"/>
  <c r="K2414" i="1"/>
  <c r="K2415" i="1"/>
  <c r="K2416" i="1"/>
  <c r="M2416" i="1" s="1"/>
  <c r="K2417" i="1"/>
  <c r="K2418" i="1"/>
  <c r="K2419" i="1"/>
  <c r="K2420" i="1"/>
  <c r="M2420" i="1" s="1"/>
  <c r="K2421" i="1"/>
  <c r="K2422" i="1"/>
  <c r="K2423" i="1"/>
  <c r="K2424" i="1"/>
  <c r="K2425" i="1"/>
  <c r="K2426" i="1"/>
  <c r="K2427" i="1"/>
  <c r="M2427" i="1" s="1"/>
  <c r="K2428" i="1"/>
  <c r="K2429" i="1"/>
  <c r="M2429" i="1" s="1"/>
  <c r="K2430" i="1"/>
  <c r="M2430" i="1" s="1"/>
  <c r="K2431" i="1"/>
  <c r="K2432" i="1"/>
  <c r="K2433" i="1"/>
  <c r="M2433" i="1" s="1"/>
  <c r="K2434" i="1"/>
  <c r="K2435" i="1"/>
  <c r="K2436" i="1"/>
  <c r="M2436" i="1" s="1"/>
  <c r="K2437" i="1"/>
  <c r="M2437" i="1" s="1"/>
  <c r="K2438" i="1"/>
  <c r="M2438" i="1" s="1"/>
  <c r="K2439" i="1"/>
  <c r="M2439" i="1" s="1"/>
  <c r="K2440" i="1"/>
  <c r="M2440" i="1" s="1"/>
  <c r="K2441" i="1"/>
  <c r="M2441" i="1" s="1"/>
  <c r="K2442" i="1"/>
  <c r="K2443" i="1"/>
  <c r="K2444" i="1"/>
  <c r="K2445" i="1"/>
  <c r="K2446" i="1"/>
  <c r="K2447" i="1"/>
  <c r="K2448" i="1"/>
  <c r="M2448" i="1" s="1"/>
  <c r="K2449" i="1"/>
  <c r="K2450" i="1"/>
  <c r="K2451" i="1"/>
  <c r="K2452" i="1"/>
  <c r="M2452" i="1" s="1"/>
  <c r="K2453" i="1"/>
  <c r="K2454" i="1"/>
  <c r="K2455" i="1"/>
  <c r="K2456" i="1"/>
  <c r="K2457" i="1"/>
  <c r="K2458" i="1"/>
  <c r="K2459" i="1"/>
  <c r="M2459" i="1" s="1"/>
  <c r="K2460" i="1"/>
  <c r="K2461" i="1"/>
  <c r="M2461" i="1" s="1"/>
  <c r="K2462" i="1"/>
  <c r="M2462" i="1" s="1"/>
  <c r="K2463" i="1"/>
  <c r="K2464" i="1"/>
  <c r="K2465" i="1"/>
  <c r="M2465" i="1" s="1"/>
  <c r="K2466" i="1"/>
  <c r="K2467" i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K2475" i="1"/>
  <c r="K2476" i="1"/>
  <c r="K2477" i="1"/>
  <c r="K2478" i="1"/>
  <c r="K2479" i="1"/>
  <c r="K2480" i="1"/>
  <c r="M2480" i="1" s="1"/>
  <c r="K2481" i="1"/>
  <c r="K2482" i="1"/>
  <c r="K2483" i="1"/>
  <c r="K2484" i="1"/>
  <c r="M2484" i="1" s="1"/>
  <c r="K2485" i="1"/>
  <c r="K2486" i="1"/>
  <c r="K2487" i="1"/>
  <c r="K2488" i="1"/>
  <c r="K2489" i="1"/>
  <c r="K2490" i="1"/>
  <c r="K2491" i="1"/>
  <c r="M2491" i="1" s="1"/>
  <c r="K2492" i="1"/>
  <c r="K2493" i="1"/>
  <c r="M2493" i="1" s="1"/>
  <c r="K2494" i="1"/>
  <c r="M2494" i="1" s="1"/>
  <c r="K2495" i="1"/>
  <c r="K2496" i="1"/>
  <c r="K2497" i="1"/>
  <c r="M2497" i="1" s="1"/>
  <c r="K2498" i="1"/>
  <c r="K2499" i="1"/>
  <c r="K2500" i="1"/>
  <c r="M2500" i="1" s="1"/>
  <c r="K2501" i="1"/>
  <c r="M2501" i="1" s="1"/>
  <c r="K2502" i="1"/>
  <c r="M2502" i="1" s="1"/>
  <c r="K2503" i="1"/>
  <c r="M2503" i="1" s="1"/>
  <c r="K2504" i="1"/>
  <c r="M2504" i="1" s="1"/>
  <c r="K2505" i="1"/>
  <c r="M2505" i="1" s="1"/>
  <c r="K2506" i="1"/>
  <c r="K2507" i="1"/>
  <c r="K2508" i="1"/>
  <c r="K2509" i="1"/>
  <c r="K2510" i="1"/>
  <c r="K2511" i="1"/>
  <c r="K2512" i="1"/>
  <c r="M2512" i="1" s="1"/>
  <c r="K2513" i="1"/>
  <c r="K2514" i="1"/>
  <c r="K2515" i="1"/>
  <c r="K2516" i="1"/>
  <c r="M2516" i="1" s="1"/>
  <c r="K2517" i="1"/>
  <c r="K2518" i="1"/>
  <c r="K2519" i="1"/>
  <c r="K2520" i="1"/>
  <c r="K2521" i="1"/>
  <c r="K2522" i="1"/>
  <c r="K2523" i="1"/>
  <c r="M2523" i="1" s="1"/>
  <c r="K2524" i="1"/>
  <c r="K2525" i="1"/>
  <c r="M2525" i="1" s="1"/>
  <c r="K2526" i="1"/>
  <c r="M2526" i="1" s="1"/>
  <c r="K2527" i="1"/>
  <c r="K2528" i="1"/>
  <c r="K2529" i="1"/>
  <c r="M2529" i="1" s="1"/>
  <c r="K2530" i="1"/>
  <c r="K2531" i="1"/>
  <c r="K2532" i="1"/>
  <c r="M2532" i="1" s="1"/>
  <c r="K2533" i="1"/>
  <c r="M2533" i="1" s="1"/>
  <c r="K2534" i="1"/>
  <c r="M2534" i="1" s="1"/>
  <c r="K2535" i="1"/>
  <c r="M2535" i="1" s="1"/>
  <c r="K2536" i="1"/>
  <c r="M2536" i="1" s="1"/>
  <c r="K2537" i="1"/>
  <c r="M2537" i="1" s="1"/>
  <c r="K2538" i="1"/>
  <c r="K2539" i="1"/>
  <c r="K2540" i="1"/>
  <c r="K2541" i="1"/>
  <c r="K2542" i="1"/>
  <c r="K2543" i="1"/>
  <c r="K2544" i="1"/>
  <c r="M2544" i="1" s="1"/>
  <c r="K2545" i="1"/>
  <c r="K2546" i="1"/>
  <c r="K2547" i="1"/>
  <c r="K2548" i="1"/>
  <c r="M2548" i="1" s="1"/>
  <c r="K2549" i="1"/>
  <c r="K2550" i="1"/>
  <c r="K2551" i="1"/>
  <c r="K2552" i="1"/>
  <c r="K2553" i="1"/>
  <c r="K2554" i="1"/>
  <c r="K2555" i="1"/>
  <c r="M2555" i="1" s="1"/>
  <c r="K2556" i="1"/>
  <c r="K2557" i="1"/>
  <c r="M2557" i="1" s="1"/>
  <c r="K2558" i="1"/>
  <c r="M2558" i="1" s="1"/>
  <c r="K2559" i="1"/>
  <c r="K2560" i="1"/>
  <c r="K2561" i="1"/>
  <c r="M2561" i="1" s="1"/>
  <c r="K2562" i="1"/>
  <c r="K2563" i="1"/>
  <c r="K2564" i="1"/>
  <c r="M2564" i="1" s="1"/>
  <c r="K2565" i="1"/>
  <c r="M2565" i="1" s="1"/>
  <c r="K2566" i="1"/>
  <c r="M2566" i="1" s="1"/>
  <c r="K2567" i="1"/>
  <c r="M2567" i="1" s="1"/>
  <c r="K2568" i="1"/>
  <c r="M2568" i="1" s="1"/>
  <c r="K2569" i="1"/>
  <c r="M2569" i="1" s="1"/>
  <c r="K2570" i="1"/>
  <c r="K2571" i="1"/>
  <c r="K2572" i="1"/>
  <c r="K2573" i="1"/>
  <c r="K2574" i="1"/>
  <c r="K2575" i="1"/>
  <c r="K2576" i="1"/>
  <c r="M2576" i="1" s="1"/>
  <c r="K2577" i="1"/>
  <c r="K2578" i="1"/>
  <c r="K2579" i="1"/>
  <c r="K2580" i="1"/>
  <c r="M2580" i="1" s="1"/>
  <c r="K2581" i="1"/>
  <c r="K2582" i="1"/>
  <c r="K2583" i="1"/>
  <c r="K2584" i="1"/>
  <c r="K2585" i="1"/>
  <c r="K2586" i="1"/>
  <c r="K2587" i="1"/>
  <c r="M2587" i="1" s="1"/>
  <c r="K2588" i="1"/>
  <c r="K2589" i="1"/>
  <c r="M2589" i="1" s="1"/>
  <c r="K2590" i="1"/>
  <c r="M2590" i="1" s="1"/>
  <c r="K2591" i="1"/>
  <c r="K2592" i="1"/>
  <c r="K2593" i="1"/>
  <c r="M2593" i="1" s="1"/>
  <c r="K2594" i="1"/>
  <c r="K2595" i="1"/>
  <c r="K2596" i="1"/>
  <c r="M2596" i="1" s="1"/>
  <c r="K2597" i="1"/>
  <c r="M2597" i="1" s="1"/>
  <c r="K2598" i="1"/>
  <c r="M2598" i="1" s="1"/>
  <c r="K2599" i="1"/>
  <c r="M2599" i="1" s="1"/>
  <c r="K2600" i="1"/>
  <c r="M2600" i="1" s="1"/>
  <c r="K2601" i="1"/>
  <c r="M2601" i="1" s="1"/>
  <c r="K2602" i="1"/>
  <c r="K2603" i="1"/>
  <c r="K2604" i="1"/>
  <c r="K2605" i="1"/>
  <c r="K2606" i="1"/>
  <c r="K2607" i="1"/>
  <c r="K2608" i="1"/>
  <c r="M2608" i="1" s="1"/>
  <c r="K2609" i="1"/>
  <c r="K2610" i="1"/>
  <c r="K2611" i="1"/>
  <c r="K2612" i="1"/>
  <c r="M2612" i="1" s="1"/>
  <c r="K2613" i="1"/>
  <c r="K2614" i="1"/>
  <c r="K2615" i="1"/>
  <c r="K2616" i="1"/>
  <c r="K2617" i="1"/>
  <c r="K2618" i="1"/>
  <c r="K2619" i="1"/>
  <c r="M2619" i="1" s="1"/>
  <c r="K2620" i="1"/>
  <c r="K2621" i="1"/>
  <c r="M2621" i="1" s="1"/>
  <c r="K2622" i="1"/>
  <c r="M2622" i="1" s="1"/>
  <c r="K2623" i="1"/>
  <c r="K2624" i="1"/>
  <c r="K2625" i="1"/>
  <c r="M2625" i="1" s="1"/>
  <c r="K2626" i="1"/>
  <c r="K2627" i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K2635" i="1"/>
  <c r="K2636" i="1"/>
  <c r="K2637" i="1"/>
  <c r="K2638" i="1"/>
  <c r="K2639" i="1"/>
  <c r="K2640" i="1"/>
  <c r="M2640" i="1" s="1"/>
  <c r="K2641" i="1"/>
  <c r="K2642" i="1"/>
  <c r="K2643" i="1"/>
  <c r="K2644" i="1"/>
  <c r="M2644" i="1" s="1"/>
  <c r="K2645" i="1"/>
  <c r="K2646" i="1"/>
  <c r="K2647" i="1"/>
  <c r="K2648" i="1"/>
  <c r="K2649" i="1"/>
  <c r="K2650" i="1"/>
  <c r="K2651" i="1"/>
  <c r="M2651" i="1" s="1"/>
  <c r="K2652" i="1"/>
  <c r="K2653" i="1"/>
  <c r="M2653" i="1" s="1"/>
  <c r="K2654" i="1"/>
  <c r="M2654" i="1" s="1"/>
  <c r="K2655" i="1"/>
  <c r="K2656" i="1"/>
  <c r="K2657" i="1"/>
  <c r="M2657" i="1" s="1"/>
  <c r="K2658" i="1"/>
  <c r="K2659" i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K2667" i="1"/>
  <c r="K2668" i="1"/>
  <c r="K2669" i="1"/>
  <c r="K2670" i="1"/>
  <c r="K2671" i="1"/>
  <c r="K2672" i="1"/>
  <c r="M2672" i="1" s="1"/>
  <c r="K2673" i="1"/>
  <c r="K2674" i="1"/>
  <c r="K2675" i="1"/>
  <c r="K2676" i="1"/>
  <c r="M2676" i="1" s="1"/>
  <c r="K2677" i="1"/>
  <c r="K2678" i="1"/>
  <c r="K2679" i="1"/>
  <c r="K2680" i="1"/>
  <c r="K2681" i="1"/>
  <c r="K2682" i="1"/>
  <c r="K2683" i="1"/>
  <c r="M2683" i="1" s="1"/>
  <c r="K2684" i="1"/>
  <c r="K2685" i="1"/>
  <c r="M2685" i="1" s="1"/>
  <c r="K2686" i="1"/>
  <c r="M2686" i="1" s="1"/>
  <c r="K2687" i="1"/>
  <c r="K2688" i="1"/>
  <c r="K2689" i="1"/>
  <c r="M2689" i="1" s="1"/>
  <c r="K2690" i="1"/>
  <c r="K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K2699" i="1"/>
  <c r="K2700" i="1"/>
  <c r="K2701" i="1"/>
  <c r="K2702" i="1"/>
  <c r="K2703" i="1"/>
  <c r="K2704" i="1"/>
  <c r="M2704" i="1" s="1"/>
  <c r="K2705" i="1"/>
  <c r="K2706" i="1"/>
  <c r="K2707" i="1"/>
  <c r="K2708" i="1"/>
  <c r="M2708" i="1" s="1"/>
  <c r="K2709" i="1"/>
  <c r="K2710" i="1"/>
  <c r="K2711" i="1"/>
  <c r="K2712" i="1"/>
  <c r="K2713" i="1"/>
  <c r="K2714" i="1"/>
  <c r="K2715" i="1"/>
  <c r="M2715" i="1" s="1"/>
  <c r="K2716" i="1"/>
  <c r="K2717" i="1"/>
  <c r="M2717" i="1" s="1"/>
  <c r="K2718" i="1"/>
  <c r="M2718" i="1" s="1"/>
  <c r="K2719" i="1"/>
  <c r="K2720" i="1"/>
  <c r="K2721" i="1"/>
  <c r="M2721" i="1" s="1"/>
  <c r="K2722" i="1"/>
  <c r="K2723" i="1"/>
  <c r="M2723" i="1" s="1"/>
  <c r="K2724" i="1"/>
  <c r="M2724" i="1" s="1"/>
  <c r="K2725" i="1"/>
  <c r="M2725" i="1" s="1"/>
  <c r="K2726" i="1"/>
  <c r="M2726" i="1" s="1"/>
  <c r="K2727" i="1"/>
  <c r="M2727" i="1" s="1"/>
  <c r="K2728" i="1"/>
  <c r="M2728" i="1" s="1"/>
  <c r="K2729" i="1"/>
  <c r="M2729" i="1" s="1"/>
  <c r="K2730" i="1"/>
  <c r="K2731" i="1"/>
  <c r="K2732" i="1"/>
  <c r="K2733" i="1"/>
  <c r="K2734" i="1"/>
  <c r="K2735" i="1"/>
  <c r="K2736" i="1"/>
  <c r="M2736" i="1" s="1"/>
  <c r="K2737" i="1"/>
  <c r="K2738" i="1"/>
  <c r="K2739" i="1"/>
  <c r="K2740" i="1"/>
  <c r="M2740" i="1" s="1"/>
  <c r="K2741" i="1"/>
  <c r="K2742" i="1"/>
  <c r="K2743" i="1"/>
  <c r="K2744" i="1"/>
  <c r="K2745" i="1"/>
  <c r="K2746" i="1"/>
  <c r="K2747" i="1"/>
  <c r="M2747" i="1" s="1"/>
  <c r="K2748" i="1"/>
  <c r="K2749" i="1"/>
  <c r="M2749" i="1" s="1"/>
  <c r="K2750" i="1"/>
  <c r="M2750" i="1" s="1"/>
  <c r="K2751" i="1"/>
  <c r="K2752" i="1"/>
  <c r="K2753" i="1"/>
  <c r="M2753" i="1" s="1"/>
  <c r="K2754" i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K2763" i="1"/>
  <c r="K2764" i="1"/>
  <c r="K2765" i="1"/>
  <c r="K2766" i="1"/>
  <c r="K2767" i="1"/>
  <c r="K2768" i="1"/>
  <c r="M2768" i="1" s="1"/>
  <c r="K2769" i="1"/>
  <c r="K2770" i="1"/>
  <c r="K2771" i="1"/>
  <c r="K2772" i="1"/>
  <c r="M2772" i="1" s="1"/>
  <c r="K2773" i="1"/>
  <c r="K2774" i="1"/>
  <c r="K2775" i="1"/>
  <c r="K2776" i="1"/>
  <c r="K2777" i="1"/>
  <c r="K2778" i="1"/>
  <c r="K2779" i="1"/>
  <c r="M2779" i="1" s="1"/>
  <c r="K2780" i="1"/>
  <c r="M2780" i="1" s="1"/>
  <c r="K2781" i="1"/>
  <c r="M2781" i="1" s="1"/>
  <c r="K2782" i="1"/>
  <c r="M2782" i="1" s="1"/>
  <c r="K2783" i="1"/>
  <c r="K2784" i="1"/>
  <c r="K2785" i="1"/>
  <c r="M2785" i="1" s="1"/>
  <c r="K2786" i="1"/>
  <c r="K2787" i="1"/>
  <c r="M2787" i="1" s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K2795" i="1"/>
  <c r="K2796" i="1"/>
  <c r="K2797" i="1"/>
  <c r="K2798" i="1"/>
  <c r="K2799" i="1"/>
  <c r="K2800" i="1"/>
  <c r="M2800" i="1" s="1"/>
  <c r="K2801" i="1"/>
  <c r="K2802" i="1"/>
  <c r="K2803" i="1"/>
  <c r="K2804" i="1"/>
  <c r="M2804" i="1" s="1"/>
  <c r="K2805" i="1"/>
  <c r="K2806" i="1"/>
  <c r="K2807" i="1"/>
  <c r="K2808" i="1"/>
  <c r="M2808" i="1" s="1"/>
  <c r="K2809" i="1"/>
  <c r="K2810" i="1"/>
  <c r="K2811" i="1"/>
  <c r="M2811" i="1" s="1"/>
  <c r="K2812" i="1"/>
  <c r="M2812" i="1" s="1"/>
  <c r="K2813" i="1"/>
  <c r="M2813" i="1" s="1"/>
  <c r="K2814" i="1"/>
  <c r="M2814" i="1" s="1"/>
  <c r="K2815" i="1"/>
  <c r="K2816" i="1"/>
  <c r="K2817" i="1"/>
  <c r="M2817" i="1" s="1"/>
  <c r="K2818" i="1"/>
  <c r="K2819" i="1"/>
  <c r="M2819" i="1" s="1"/>
  <c r="K2820" i="1"/>
  <c r="M2820" i="1" s="1"/>
  <c r="K2821" i="1"/>
  <c r="M2821" i="1" s="1"/>
  <c r="K2822" i="1"/>
  <c r="M2822" i="1" s="1"/>
  <c r="K2823" i="1"/>
  <c r="M2823" i="1" s="1"/>
  <c r="K2824" i="1"/>
  <c r="M2824" i="1" s="1"/>
  <c r="K2825" i="1"/>
  <c r="M2825" i="1" s="1"/>
  <c r="K2826" i="1"/>
  <c r="K2827" i="1"/>
  <c r="K2828" i="1"/>
  <c r="K2829" i="1"/>
  <c r="K2830" i="1"/>
  <c r="K2831" i="1"/>
  <c r="K2832" i="1"/>
  <c r="M2832" i="1" s="1"/>
  <c r="K2833" i="1"/>
  <c r="K2834" i="1"/>
  <c r="K2835" i="1"/>
  <c r="K2836" i="1"/>
  <c r="M2836" i="1" s="1"/>
  <c r="K2837" i="1"/>
  <c r="K2838" i="1"/>
  <c r="K2839" i="1"/>
  <c r="K2840" i="1"/>
  <c r="K2841" i="1"/>
  <c r="K2842" i="1"/>
  <c r="K2843" i="1"/>
  <c r="M2843" i="1" s="1"/>
  <c r="K2844" i="1"/>
  <c r="M2844" i="1" s="1"/>
  <c r="K2845" i="1"/>
  <c r="M2845" i="1" s="1"/>
  <c r="K2846" i="1"/>
  <c r="M2846" i="1" s="1"/>
  <c r="K2847" i="1"/>
  <c r="K2848" i="1"/>
  <c r="K2849" i="1"/>
  <c r="M2849" i="1" s="1"/>
  <c r="K2850" i="1"/>
  <c r="K2851" i="1"/>
  <c r="M2851" i="1" s="1"/>
  <c r="K2852" i="1"/>
  <c r="M2852" i="1" s="1"/>
  <c r="K2853" i="1"/>
  <c r="M2853" i="1" s="1"/>
  <c r="K2854" i="1"/>
  <c r="M2854" i="1" s="1"/>
  <c r="K2855" i="1"/>
  <c r="M2855" i="1" s="1"/>
  <c r="K2856" i="1"/>
  <c r="M2856" i="1" s="1"/>
  <c r="K2857" i="1"/>
  <c r="M2857" i="1" s="1"/>
  <c r="K2858" i="1"/>
  <c r="K2859" i="1"/>
  <c r="K2860" i="1"/>
  <c r="K2861" i="1"/>
  <c r="K2862" i="1"/>
  <c r="K2863" i="1"/>
  <c r="K2864" i="1"/>
  <c r="M2864" i="1" s="1"/>
  <c r="K2865" i="1"/>
  <c r="K2866" i="1"/>
  <c r="K2867" i="1"/>
  <c r="K2868" i="1"/>
  <c r="M2868" i="1" s="1"/>
  <c r="K2869" i="1"/>
  <c r="K2870" i="1"/>
  <c r="K2871" i="1"/>
  <c r="K2872" i="1"/>
  <c r="K2873" i="1"/>
  <c r="K2874" i="1"/>
  <c r="K2875" i="1"/>
  <c r="M2875" i="1" s="1"/>
  <c r="K2876" i="1"/>
  <c r="M2876" i="1" s="1"/>
  <c r="K2877" i="1"/>
  <c r="M2877" i="1" s="1"/>
  <c r="K2878" i="1"/>
  <c r="M2878" i="1" s="1"/>
  <c r="K2879" i="1"/>
  <c r="K2880" i="1"/>
  <c r="K2881" i="1"/>
  <c r="M2881" i="1" s="1"/>
  <c r="K2882" i="1"/>
  <c r="K2883" i="1"/>
  <c r="M2883" i="1" s="1"/>
  <c r="K2884" i="1"/>
  <c r="M2884" i="1" s="1"/>
  <c r="K2885" i="1"/>
  <c r="M2885" i="1" s="1"/>
  <c r="K2886" i="1"/>
  <c r="M2886" i="1" s="1"/>
  <c r="K2887" i="1"/>
  <c r="M2887" i="1" s="1"/>
  <c r="K2888" i="1"/>
  <c r="M2888" i="1" s="1"/>
  <c r="K2889" i="1"/>
  <c r="M2889" i="1" s="1"/>
  <c r="K2890" i="1"/>
  <c r="K2891" i="1"/>
  <c r="K2892" i="1"/>
  <c r="K2893" i="1"/>
  <c r="K2894" i="1"/>
  <c r="K2895" i="1"/>
  <c r="K2896" i="1"/>
  <c r="M2896" i="1" s="1"/>
  <c r="K2897" i="1"/>
  <c r="K2898" i="1"/>
  <c r="K2899" i="1"/>
  <c r="K2900" i="1"/>
  <c r="M2900" i="1" s="1"/>
  <c r="K2901" i="1"/>
  <c r="K2902" i="1"/>
  <c r="K2903" i="1"/>
  <c r="K2904" i="1"/>
  <c r="K2905" i="1"/>
  <c r="K2906" i="1"/>
  <c r="K2907" i="1"/>
  <c r="M2907" i="1" s="1"/>
  <c r="K2908" i="1"/>
  <c r="M2908" i="1" s="1"/>
  <c r="K2909" i="1"/>
  <c r="M2909" i="1" s="1"/>
  <c r="K2910" i="1"/>
  <c r="M2910" i="1" s="1"/>
  <c r="K2911" i="1"/>
  <c r="K2912" i="1"/>
  <c r="K2913" i="1"/>
  <c r="M2913" i="1" s="1"/>
  <c r="K2914" i="1"/>
  <c r="K2915" i="1"/>
  <c r="M2915" i="1" s="1"/>
  <c r="K2916" i="1"/>
  <c r="M2916" i="1" s="1"/>
  <c r="K2917" i="1"/>
  <c r="M2917" i="1" s="1"/>
  <c r="K2918" i="1"/>
  <c r="M2918" i="1" s="1"/>
  <c r="K2919" i="1"/>
  <c r="M2919" i="1" s="1"/>
  <c r="K2920" i="1"/>
  <c r="M2920" i="1" s="1"/>
  <c r="K2921" i="1"/>
  <c r="M2921" i="1" s="1"/>
  <c r="K2922" i="1"/>
  <c r="K2923" i="1"/>
  <c r="K2924" i="1"/>
  <c r="K2925" i="1"/>
  <c r="K2926" i="1"/>
  <c r="K2927" i="1"/>
  <c r="K2928" i="1"/>
  <c r="M2928" i="1" s="1"/>
  <c r="K2929" i="1"/>
  <c r="K2930" i="1"/>
  <c r="K2931" i="1"/>
  <c r="K2932" i="1"/>
  <c r="M2932" i="1" s="1"/>
  <c r="K2933" i="1"/>
  <c r="K2934" i="1"/>
  <c r="K2935" i="1"/>
  <c r="K2936" i="1"/>
  <c r="K2937" i="1"/>
  <c r="K2938" i="1"/>
  <c r="K2939" i="1"/>
  <c r="M2939" i="1" s="1"/>
  <c r="K2940" i="1"/>
  <c r="M2940" i="1" s="1"/>
  <c r="K2941" i="1"/>
  <c r="M2941" i="1" s="1"/>
  <c r="K2942" i="1"/>
  <c r="M2942" i="1" s="1"/>
  <c r="K2943" i="1"/>
  <c r="K2944" i="1"/>
  <c r="K2945" i="1"/>
  <c r="M2945" i="1" s="1"/>
  <c r="K2946" i="1"/>
  <c r="K2947" i="1"/>
  <c r="M2947" i="1" s="1"/>
  <c r="K2948" i="1"/>
  <c r="M2948" i="1" s="1"/>
  <c r="K2949" i="1"/>
  <c r="M2949" i="1" s="1"/>
  <c r="K2950" i="1"/>
  <c r="M2950" i="1" s="1"/>
  <c r="K2951" i="1"/>
  <c r="M2951" i="1" s="1"/>
  <c r="K2952" i="1"/>
  <c r="M2952" i="1" s="1"/>
  <c r="K2953" i="1"/>
  <c r="M2953" i="1" s="1"/>
  <c r="K2954" i="1"/>
  <c r="K2955" i="1"/>
  <c r="K2956" i="1"/>
  <c r="K2957" i="1"/>
  <c r="K2958" i="1"/>
  <c r="K2959" i="1"/>
  <c r="K2960" i="1"/>
  <c r="M2960" i="1" s="1"/>
  <c r="K2961" i="1"/>
  <c r="K2962" i="1"/>
  <c r="K2963" i="1"/>
  <c r="K2964" i="1"/>
  <c r="M2964" i="1" s="1"/>
  <c r="K2965" i="1"/>
  <c r="K2966" i="1"/>
  <c r="K2967" i="1"/>
  <c r="K2968" i="1"/>
  <c r="K2969" i="1"/>
  <c r="K2970" i="1"/>
  <c r="K2971" i="1"/>
  <c r="M2971" i="1" s="1"/>
  <c r="K2972" i="1"/>
  <c r="M2972" i="1" s="1"/>
  <c r="K2973" i="1"/>
  <c r="M2973" i="1" s="1"/>
  <c r="K2974" i="1"/>
  <c r="M2974" i="1" s="1"/>
  <c r="K2975" i="1"/>
  <c r="K2976" i="1"/>
  <c r="K2977" i="1"/>
  <c r="M2977" i="1" s="1"/>
  <c r="K2978" i="1"/>
  <c r="K2979" i="1"/>
  <c r="M2979" i="1" s="1"/>
  <c r="K2980" i="1"/>
  <c r="M2980" i="1" s="1"/>
  <c r="K2981" i="1"/>
  <c r="M2981" i="1" s="1"/>
  <c r="K2982" i="1"/>
  <c r="M2982" i="1" s="1"/>
  <c r="K2983" i="1"/>
  <c r="M2983" i="1" s="1"/>
  <c r="K2984" i="1"/>
  <c r="M2984" i="1" s="1"/>
  <c r="K2985" i="1"/>
  <c r="M2985" i="1" s="1"/>
  <c r="K2986" i="1"/>
  <c r="K2987" i="1"/>
  <c r="K2988" i="1"/>
  <c r="K2989" i="1"/>
  <c r="K2990" i="1"/>
  <c r="K2991" i="1"/>
  <c r="K2992" i="1"/>
  <c r="M2992" i="1" s="1"/>
  <c r="K2993" i="1"/>
  <c r="K2994" i="1"/>
  <c r="K2995" i="1"/>
  <c r="K2996" i="1"/>
  <c r="M2996" i="1" s="1"/>
  <c r="K2997" i="1"/>
  <c r="K2998" i="1"/>
  <c r="K2999" i="1"/>
  <c r="K3000" i="1"/>
  <c r="K3001" i="1"/>
  <c r="K3002" i="1"/>
  <c r="K3003" i="1"/>
  <c r="M3003" i="1" s="1"/>
  <c r="K3004" i="1"/>
  <c r="M3004" i="1" s="1"/>
  <c r="K3005" i="1"/>
  <c r="M3005" i="1" s="1"/>
  <c r="K3006" i="1"/>
  <c r="M3006" i="1" s="1"/>
  <c r="K3007" i="1"/>
  <c r="K3008" i="1"/>
  <c r="K3009" i="1"/>
  <c r="M3009" i="1" s="1"/>
  <c r="K3010" i="1"/>
  <c r="K3011" i="1"/>
  <c r="M3011" i="1" s="1"/>
  <c r="K3012" i="1"/>
  <c r="M3012" i="1" s="1"/>
  <c r="K3013" i="1"/>
  <c r="M3013" i="1" s="1"/>
  <c r="K3014" i="1"/>
  <c r="M3014" i="1" s="1"/>
  <c r="K3015" i="1"/>
  <c r="M3015" i="1" s="1"/>
  <c r="K3016" i="1"/>
  <c r="M3016" i="1" s="1"/>
  <c r="K3017" i="1"/>
  <c r="M3017" i="1" s="1"/>
  <c r="K3018" i="1"/>
  <c r="K3019" i="1"/>
  <c r="K3020" i="1"/>
  <c r="K3021" i="1"/>
  <c r="K3022" i="1"/>
  <c r="K3023" i="1"/>
  <c r="K3024" i="1"/>
  <c r="M3024" i="1" s="1"/>
  <c r="K3025" i="1"/>
  <c r="K3026" i="1"/>
  <c r="K3027" i="1"/>
  <c r="K3028" i="1"/>
  <c r="M3028" i="1" s="1"/>
  <c r="K3029" i="1"/>
  <c r="K3030" i="1"/>
  <c r="K3031" i="1"/>
  <c r="K3032" i="1"/>
  <c r="K3033" i="1"/>
  <c r="K3034" i="1"/>
  <c r="K3035" i="1"/>
  <c r="M3035" i="1" s="1"/>
  <c r="K3036" i="1"/>
  <c r="M3036" i="1" s="1"/>
  <c r="K3037" i="1"/>
  <c r="M3037" i="1" s="1"/>
  <c r="K3038" i="1"/>
  <c r="M3038" i="1" s="1"/>
  <c r="K3039" i="1"/>
  <c r="K3040" i="1"/>
  <c r="K3041" i="1"/>
  <c r="M3041" i="1" s="1"/>
  <c r="K3042" i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 s="1"/>
  <c r="K3049" i="1"/>
  <c r="M3049" i="1" s="1"/>
  <c r="K3050" i="1"/>
  <c r="K3051" i="1"/>
  <c r="K3052" i="1"/>
  <c r="K3053" i="1"/>
  <c r="K3054" i="1"/>
  <c r="K3055" i="1"/>
  <c r="K3056" i="1"/>
  <c r="M3056" i="1" s="1"/>
  <c r="K3057" i="1"/>
  <c r="K3058" i="1"/>
  <c r="K3059" i="1"/>
  <c r="K3060" i="1"/>
  <c r="M3060" i="1" s="1"/>
  <c r="K3061" i="1"/>
  <c r="K3062" i="1"/>
  <c r="K3063" i="1"/>
  <c r="K3064" i="1"/>
  <c r="K3065" i="1"/>
  <c r="K3066" i="1"/>
  <c r="K3067" i="1"/>
  <c r="M3067" i="1" s="1"/>
  <c r="K3068" i="1"/>
  <c r="M3068" i="1" s="1"/>
  <c r="K3069" i="1"/>
  <c r="M3069" i="1" s="1"/>
  <c r="K3070" i="1"/>
  <c r="M3070" i="1" s="1"/>
  <c r="K3071" i="1"/>
  <c r="K3072" i="1"/>
  <c r="K3073" i="1"/>
  <c r="M3073" i="1" s="1"/>
  <c r="K3074" i="1"/>
  <c r="K3075" i="1"/>
  <c r="M3075" i="1" s="1"/>
  <c r="K3076" i="1"/>
  <c r="M3076" i="1" s="1"/>
  <c r="K3077" i="1"/>
  <c r="M3077" i="1" s="1"/>
  <c r="K3078" i="1"/>
  <c r="M3078" i="1" s="1"/>
  <c r="K3079" i="1"/>
  <c r="M3079" i="1" s="1"/>
  <c r="K3080" i="1"/>
  <c r="M3080" i="1" s="1"/>
  <c r="K3081" i="1"/>
  <c r="M3081" i="1" s="1"/>
  <c r="K3082" i="1"/>
  <c r="K3083" i="1"/>
  <c r="K3084" i="1"/>
  <c r="K3085" i="1"/>
  <c r="K3086" i="1"/>
  <c r="K3087" i="1"/>
  <c r="K3088" i="1"/>
  <c r="M3088" i="1" s="1"/>
  <c r="K3089" i="1"/>
  <c r="K3090" i="1"/>
  <c r="K3091" i="1"/>
  <c r="K3092" i="1"/>
  <c r="M3092" i="1" s="1"/>
  <c r="K3093" i="1"/>
  <c r="K3094" i="1"/>
  <c r="K3095" i="1"/>
  <c r="K3096" i="1"/>
  <c r="K3097" i="1"/>
  <c r="K3098" i="1"/>
  <c r="K3099" i="1"/>
  <c r="M3099" i="1" s="1"/>
  <c r="K3100" i="1"/>
  <c r="M3100" i="1" s="1"/>
  <c r="K3101" i="1"/>
  <c r="M3101" i="1" s="1"/>
  <c r="K3102" i="1"/>
  <c r="M3102" i="1" s="1"/>
  <c r="K3103" i="1"/>
  <c r="K3104" i="1"/>
  <c r="K3105" i="1"/>
  <c r="M3105" i="1" s="1"/>
  <c r="K3106" i="1"/>
  <c r="K3107" i="1"/>
  <c r="M3107" i="1" s="1"/>
  <c r="K3108" i="1"/>
  <c r="M3108" i="1" s="1"/>
  <c r="K3109" i="1"/>
  <c r="M3109" i="1" s="1"/>
  <c r="K3110" i="1"/>
  <c r="M3110" i="1" s="1"/>
  <c r="K3111" i="1"/>
  <c r="M3111" i="1" s="1"/>
  <c r="K3112" i="1"/>
  <c r="M3112" i="1" s="1"/>
  <c r="K3113" i="1"/>
  <c r="M3113" i="1" s="1"/>
  <c r="K3114" i="1"/>
  <c r="K3115" i="1"/>
  <c r="K3116" i="1"/>
  <c r="K3117" i="1"/>
  <c r="K3118" i="1"/>
  <c r="K3119" i="1"/>
  <c r="K3120" i="1"/>
  <c r="M3120" i="1" s="1"/>
  <c r="K3121" i="1"/>
  <c r="K3122" i="1"/>
  <c r="K3123" i="1"/>
  <c r="K3124" i="1"/>
  <c r="M3124" i="1" s="1"/>
  <c r="K3125" i="1"/>
  <c r="K3126" i="1"/>
  <c r="K3127" i="1"/>
  <c r="K3128" i="1"/>
  <c r="K3129" i="1"/>
  <c r="K3130" i="1"/>
  <c r="K3131" i="1"/>
  <c r="M3131" i="1" s="1"/>
  <c r="K3132" i="1"/>
  <c r="M3132" i="1" s="1"/>
  <c r="K3133" i="1"/>
  <c r="M3133" i="1" s="1"/>
  <c r="K3134" i="1"/>
  <c r="M3134" i="1" s="1"/>
  <c r="K3135" i="1"/>
  <c r="K3136" i="1"/>
  <c r="K3137" i="1"/>
  <c r="M3137" i="1" s="1"/>
  <c r="K3138" i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 s="1"/>
  <c r="K3145" i="1"/>
  <c r="M3145" i="1" s="1"/>
  <c r="K3146" i="1"/>
  <c r="K3147" i="1"/>
  <c r="K3148" i="1"/>
  <c r="K3149" i="1"/>
  <c r="K3150" i="1"/>
  <c r="K3151" i="1"/>
  <c r="K3152" i="1"/>
  <c r="M3152" i="1" s="1"/>
  <c r="K3153" i="1"/>
  <c r="K3154" i="1"/>
  <c r="K3155" i="1"/>
  <c r="K3156" i="1"/>
  <c r="M3156" i="1" s="1"/>
  <c r="K3157" i="1"/>
  <c r="K3158" i="1"/>
  <c r="K3159" i="1"/>
  <c r="K3160" i="1"/>
  <c r="K3161" i="1"/>
  <c r="K3162" i="1"/>
  <c r="K3163" i="1"/>
  <c r="M3163" i="1" s="1"/>
  <c r="K3164" i="1"/>
  <c r="M3164" i="1" s="1"/>
  <c r="K3165" i="1"/>
  <c r="M3165" i="1" s="1"/>
  <c r="K3166" i="1"/>
  <c r="M3166" i="1" s="1"/>
  <c r="K3167" i="1"/>
  <c r="K3168" i="1"/>
  <c r="K3169" i="1"/>
  <c r="M3169" i="1" s="1"/>
  <c r="K3170" i="1"/>
  <c r="K3171" i="1"/>
  <c r="M3171" i="1" s="1"/>
  <c r="K3172" i="1"/>
  <c r="M3172" i="1" s="1"/>
  <c r="K3173" i="1"/>
  <c r="M3173" i="1" s="1"/>
  <c r="K3174" i="1"/>
  <c r="M3174" i="1" s="1"/>
  <c r="K3175" i="1"/>
  <c r="M3175" i="1" s="1"/>
  <c r="K3176" i="1"/>
  <c r="M3176" i="1" s="1"/>
  <c r="K3177" i="1"/>
  <c r="M3177" i="1" s="1"/>
  <c r="K3178" i="1"/>
  <c r="K3179" i="1"/>
  <c r="K3180" i="1"/>
  <c r="K3181" i="1"/>
  <c r="K3182" i="1"/>
  <c r="K3183" i="1"/>
  <c r="K3184" i="1"/>
  <c r="M3184" i="1" s="1"/>
  <c r="K3185" i="1"/>
  <c r="K3186" i="1"/>
  <c r="K3187" i="1"/>
  <c r="K3188" i="1"/>
  <c r="M3188" i="1" s="1"/>
  <c r="K3189" i="1"/>
  <c r="K3190" i="1"/>
  <c r="K3191" i="1"/>
  <c r="K3192" i="1"/>
  <c r="K3193" i="1"/>
  <c r="K3194" i="1"/>
  <c r="K3195" i="1"/>
  <c r="M3195" i="1" s="1"/>
  <c r="K3196" i="1"/>
  <c r="M3196" i="1" s="1"/>
  <c r="K3197" i="1"/>
  <c r="M3197" i="1" s="1"/>
  <c r="K3198" i="1"/>
  <c r="M3198" i="1" s="1"/>
  <c r="K3199" i="1"/>
  <c r="K3200" i="1"/>
  <c r="K3201" i="1"/>
  <c r="M3201" i="1" s="1"/>
  <c r="K3202" i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 s="1"/>
  <c r="K3209" i="1"/>
  <c r="M3209" i="1" s="1"/>
  <c r="K3210" i="1"/>
  <c r="K3211" i="1"/>
  <c r="K3212" i="1"/>
  <c r="K3213" i="1"/>
  <c r="K3214" i="1"/>
  <c r="K3215" i="1"/>
  <c r="K3216" i="1"/>
  <c r="M3216" i="1" s="1"/>
  <c r="K3217" i="1"/>
  <c r="K3218" i="1"/>
  <c r="K3219" i="1"/>
  <c r="K3220" i="1"/>
  <c r="M3220" i="1" s="1"/>
  <c r="K3221" i="1"/>
  <c r="K3222" i="1"/>
  <c r="K3223" i="1"/>
  <c r="K3224" i="1"/>
  <c r="K3225" i="1"/>
  <c r="K3226" i="1"/>
  <c r="K3227" i="1"/>
  <c r="M3227" i="1" s="1"/>
  <c r="K3228" i="1"/>
  <c r="M3228" i="1" s="1"/>
  <c r="K3229" i="1"/>
  <c r="M3229" i="1" s="1"/>
  <c r="K3230" i="1"/>
  <c r="M3230" i="1" s="1"/>
  <c r="K3231" i="1"/>
  <c r="K3232" i="1"/>
  <c r="K3233" i="1"/>
  <c r="M3233" i="1" s="1"/>
  <c r="K3234" i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 s="1"/>
  <c r="K3242" i="1"/>
  <c r="K3243" i="1"/>
  <c r="K3244" i="1"/>
  <c r="K3245" i="1"/>
  <c r="K3246" i="1"/>
  <c r="K3247" i="1"/>
  <c r="K3248" i="1"/>
  <c r="M3248" i="1" s="1"/>
  <c r="K3249" i="1"/>
  <c r="K3250" i="1"/>
  <c r="K3251" i="1"/>
  <c r="K3252" i="1"/>
  <c r="M3252" i="1" s="1"/>
  <c r="K3253" i="1"/>
  <c r="K3254" i="1"/>
  <c r="K3255" i="1"/>
  <c r="K3256" i="1"/>
  <c r="K3257" i="1"/>
  <c r="K3258" i="1"/>
  <c r="K3259" i="1"/>
  <c r="M3259" i="1" s="1"/>
  <c r="K3260" i="1"/>
  <c r="M3260" i="1" s="1"/>
  <c r="K3261" i="1"/>
  <c r="M3261" i="1" s="1"/>
  <c r="K3262" i="1"/>
  <c r="M3262" i="1" s="1"/>
  <c r="K3263" i="1"/>
  <c r="K3264" i="1"/>
  <c r="K3265" i="1"/>
  <c r="M3265" i="1" s="1"/>
  <c r="K3266" i="1"/>
  <c r="K3267" i="1"/>
  <c r="M3267" i="1" s="1"/>
  <c r="K3268" i="1"/>
  <c r="M3268" i="1" s="1"/>
  <c r="K3269" i="1"/>
  <c r="M3269" i="1" s="1"/>
  <c r="K3270" i="1"/>
  <c r="M3270" i="1" s="1"/>
  <c r="K3271" i="1"/>
  <c r="M3271" i="1" s="1"/>
  <c r="K3272" i="1"/>
  <c r="M3272" i="1" s="1"/>
  <c r="K3273" i="1"/>
  <c r="M3273" i="1" s="1"/>
  <c r="K3274" i="1"/>
  <c r="K3275" i="1"/>
  <c r="K3276" i="1"/>
  <c r="K3277" i="1"/>
  <c r="K3278" i="1"/>
  <c r="K3279" i="1"/>
  <c r="K3280" i="1"/>
  <c r="M3280" i="1" s="1"/>
  <c r="K3281" i="1"/>
  <c r="K3282" i="1"/>
  <c r="K3283" i="1"/>
  <c r="K3284" i="1"/>
  <c r="M3284" i="1" s="1"/>
  <c r="K3285" i="1"/>
  <c r="K3286" i="1"/>
  <c r="K3287" i="1"/>
  <c r="K3288" i="1"/>
  <c r="K3289" i="1"/>
  <c r="K3290" i="1"/>
  <c r="K3291" i="1"/>
  <c r="M3291" i="1" s="1"/>
  <c r="K3292" i="1"/>
  <c r="M3292" i="1" s="1"/>
  <c r="K3293" i="1"/>
  <c r="M3293" i="1" s="1"/>
  <c r="K3294" i="1"/>
  <c r="M3294" i="1" s="1"/>
  <c r="K3295" i="1"/>
  <c r="K3296" i="1"/>
  <c r="K3297" i="1"/>
  <c r="M3297" i="1" s="1"/>
  <c r="K3298" i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K3307" i="1"/>
  <c r="K3308" i="1"/>
  <c r="K3309" i="1"/>
  <c r="K3310" i="1"/>
  <c r="K3311" i="1"/>
  <c r="K3312" i="1"/>
  <c r="M3312" i="1" s="1"/>
  <c r="K3313" i="1"/>
  <c r="K3314" i="1"/>
  <c r="K3315" i="1"/>
  <c r="K3316" i="1"/>
  <c r="M3316" i="1" s="1"/>
  <c r="K3317" i="1"/>
  <c r="K3318" i="1"/>
  <c r="K3319" i="1"/>
  <c r="K3320" i="1"/>
  <c r="K3321" i="1"/>
  <c r="K3322" i="1"/>
  <c r="K3323" i="1"/>
  <c r="M3323" i="1" s="1"/>
  <c r="K3324" i="1"/>
  <c r="M3324" i="1" s="1"/>
  <c r="K3325" i="1"/>
  <c r="M3325" i="1" s="1"/>
  <c r="K3326" i="1"/>
  <c r="M3326" i="1" s="1"/>
  <c r="K3327" i="1"/>
  <c r="K3328" i="1"/>
  <c r="K3329" i="1"/>
  <c r="M3329" i="1" s="1"/>
  <c r="K3330" i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 s="1"/>
  <c r="K3338" i="1"/>
  <c r="K3339" i="1"/>
  <c r="K3340" i="1"/>
  <c r="K3341" i="1"/>
  <c r="K3342" i="1"/>
  <c r="K3343" i="1"/>
  <c r="K3344" i="1"/>
  <c r="M3344" i="1" s="1"/>
  <c r="K3345" i="1"/>
  <c r="K3346" i="1"/>
  <c r="K3347" i="1"/>
  <c r="K3348" i="1"/>
  <c r="M3348" i="1" s="1"/>
  <c r="K3349" i="1"/>
  <c r="K3350" i="1"/>
  <c r="K3351" i="1"/>
  <c r="K3352" i="1"/>
  <c r="K3353" i="1"/>
  <c r="K3354" i="1"/>
  <c r="K3355" i="1"/>
  <c r="M3355" i="1" s="1"/>
  <c r="K3356" i="1"/>
  <c r="M3356" i="1" s="1"/>
  <c r="K3357" i="1"/>
  <c r="M3357" i="1" s="1"/>
  <c r="K3358" i="1"/>
  <c r="M3358" i="1" s="1"/>
  <c r="K3359" i="1"/>
  <c r="K3360" i="1"/>
  <c r="K3361" i="1"/>
  <c r="M3361" i="1" s="1"/>
  <c r="K3362" i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 s="1"/>
  <c r="K3370" i="1"/>
  <c r="K3371" i="1"/>
  <c r="K3372" i="1"/>
  <c r="K3373" i="1"/>
  <c r="K3374" i="1"/>
  <c r="K3375" i="1"/>
  <c r="K3376" i="1"/>
  <c r="M3376" i="1" s="1"/>
  <c r="K3377" i="1"/>
  <c r="K3378" i="1"/>
  <c r="K3379" i="1"/>
  <c r="K3380" i="1"/>
  <c r="M3380" i="1" s="1"/>
  <c r="K3381" i="1"/>
  <c r="K3382" i="1"/>
  <c r="K3383" i="1"/>
  <c r="K3384" i="1"/>
  <c r="K3385" i="1"/>
  <c r="K3386" i="1"/>
  <c r="K3387" i="1"/>
  <c r="M3387" i="1" s="1"/>
  <c r="K3388" i="1"/>
  <c r="M3388" i="1" s="1"/>
  <c r="K3389" i="1"/>
  <c r="M3389" i="1" s="1"/>
  <c r="K3390" i="1"/>
  <c r="M3390" i="1" s="1"/>
  <c r="K3391" i="1"/>
  <c r="K3392" i="1"/>
  <c r="K3393" i="1"/>
  <c r="M3393" i="1" s="1"/>
  <c r="K3394" i="1"/>
  <c r="K3395" i="1"/>
  <c r="M3395" i="1" s="1"/>
  <c r="K3396" i="1"/>
  <c r="M3396" i="1" s="1"/>
  <c r="K3397" i="1"/>
  <c r="M3397" i="1" s="1"/>
  <c r="K3398" i="1"/>
  <c r="M3398" i="1" s="1"/>
  <c r="K3399" i="1"/>
  <c r="M3399" i="1" s="1"/>
  <c r="K3400" i="1"/>
  <c r="M3400" i="1" s="1"/>
  <c r="K3401" i="1"/>
  <c r="M3401" i="1" s="1"/>
  <c r="K3402" i="1"/>
  <c r="K3403" i="1"/>
  <c r="K3404" i="1"/>
  <c r="K3405" i="1"/>
  <c r="K3406" i="1"/>
  <c r="K3407" i="1"/>
  <c r="K3408" i="1"/>
  <c r="M3408" i="1" s="1"/>
  <c r="K3409" i="1"/>
  <c r="K3410" i="1"/>
  <c r="K3411" i="1"/>
  <c r="K3412" i="1"/>
  <c r="M3412" i="1" s="1"/>
  <c r="K3413" i="1"/>
  <c r="K3414" i="1"/>
  <c r="K3415" i="1"/>
  <c r="K3416" i="1"/>
  <c r="K3417" i="1"/>
  <c r="K3418" i="1"/>
  <c r="K3419" i="1"/>
  <c r="M3419" i="1" s="1"/>
  <c r="K3420" i="1"/>
  <c r="M3420" i="1" s="1"/>
  <c r="K3421" i="1"/>
  <c r="M3421" i="1" s="1"/>
  <c r="K3422" i="1"/>
  <c r="M3422" i="1" s="1"/>
  <c r="K3423" i="1"/>
  <c r="K3424" i="1"/>
  <c r="K3425" i="1"/>
  <c r="M3425" i="1" s="1"/>
  <c r="K3426" i="1"/>
  <c r="K3427" i="1"/>
  <c r="M3427" i="1" s="1"/>
  <c r="K3428" i="1"/>
  <c r="M3428" i="1" s="1"/>
  <c r="K3429" i="1"/>
  <c r="M3429" i="1" s="1"/>
  <c r="K3430" i="1"/>
  <c r="M3430" i="1" s="1"/>
  <c r="K3431" i="1"/>
  <c r="M3431" i="1" s="1"/>
  <c r="K3432" i="1"/>
  <c r="M3432" i="1" s="1"/>
  <c r="K3433" i="1"/>
  <c r="M3433" i="1" s="1"/>
  <c r="K3434" i="1"/>
  <c r="K3435" i="1"/>
  <c r="K3436" i="1"/>
  <c r="K3437" i="1"/>
  <c r="K3438" i="1"/>
  <c r="K3439" i="1"/>
  <c r="K3440" i="1"/>
  <c r="M3440" i="1" s="1"/>
  <c r="K3441" i="1"/>
  <c r="K3442" i="1"/>
  <c r="K3443" i="1"/>
  <c r="K3444" i="1"/>
  <c r="M3444" i="1" s="1"/>
  <c r="K3445" i="1"/>
  <c r="K3446" i="1"/>
  <c r="K3447" i="1"/>
  <c r="K3448" i="1"/>
  <c r="K3449" i="1"/>
  <c r="K3450" i="1"/>
  <c r="K3451" i="1"/>
  <c r="M3451" i="1" s="1"/>
  <c r="K3452" i="1"/>
  <c r="M3452" i="1" s="1"/>
  <c r="K3453" i="1"/>
  <c r="M3453" i="1" s="1"/>
  <c r="K3454" i="1"/>
  <c r="M3454" i="1" s="1"/>
  <c r="K3455" i="1"/>
  <c r="K3456" i="1"/>
  <c r="K3457" i="1"/>
  <c r="M3457" i="1" s="1"/>
  <c r="K3458" i="1"/>
  <c r="K3459" i="1"/>
  <c r="M3459" i="1" s="1"/>
  <c r="K3460" i="1"/>
  <c r="M3460" i="1" s="1"/>
  <c r="K3461" i="1"/>
  <c r="M3461" i="1" s="1"/>
  <c r="K3462" i="1"/>
  <c r="M3462" i="1" s="1"/>
  <c r="K3463" i="1"/>
  <c r="M3463" i="1" s="1"/>
  <c r="K3464" i="1"/>
  <c r="M3464" i="1" s="1"/>
  <c r="K3465" i="1"/>
  <c r="M3465" i="1" s="1"/>
  <c r="K3466" i="1"/>
  <c r="K3467" i="1"/>
  <c r="K3468" i="1"/>
  <c r="K3469" i="1"/>
  <c r="K3470" i="1"/>
  <c r="K3471" i="1"/>
  <c r="K3472" i="1"/>
  <c r="M3472" i="1" s="1"/>
  <c r="K3473" i="1"/>
  <c r="K3474" i="1"/>
  <c r="K3475" i="1"/>
  <c r="K3476" i="1"/>
  <c r="M3476" i="1" s="1"/>
  <c r="K3477" i="1"/>
  <c r="K3478" i="1"/>
  <c r="K3479" i="1"/>
  <c r="K3480" i="1"/>
  <c r="K3481" i="1"/>
  <c r="K3482" i="1"/>
  <c r="K3483" i="1"/>
  <c r="M3483" i="1" s="1"/>
  <c r="K3484" i="1"/>
  <c r="M3484" i="1" s="1"/>
  <c r="K3485" i="1"/>
  <c r="M3485" i="1" s="1"/>
  <c r="K3486" i="1"/>
  <c r="M3486" i="1" s="1"/>
  <c r="K3487" i="1"/>
  <c r="K3488" i="1"/>
  <c r="K3489" i="1"/>
  <c r="M3489" i="1" s="1"/>
  <c r="K3490" i="1"/>
  <c r="K3491" i="1"/>
  <c r="M3491" i="1" s="1"/>
  <c r="K3492" i="1"/>
  <c r="M3492" i="1" s="1"/>
  <c r="K3493" i="1"/>
  <c r="M3493" i="1" s="1"/>
  <c r="K3494" i="1"/>
  <c r="M3494" i="1" s="1"/>
  <c r="K3495" i="1"/>
  <c r="M3495" i="1" s="1"/>
  <c r="K3496" i="1"/>
  <c r="M3496" i="1" s="1"/>
  <c r="K3497" i="1"/>
  <c r="M3497" i="1" s="1"/>
  <c r="K3498" i="1"/>
  <c r="K3499" i="1"/>
  <c r="K3500" i="1"/>
  <c r="K3501" i="1"/>
  <c r="K3502" i="1"/>
  <c r="K3503" i="1"/>
  <c r="K3504" i="1"/>
  <c r="M3504" i="1" s="1"/>
  <c r="K3505" i="1"/>
  <c r="K3506" i="1"/>
  <c r="K3507" i="1"/>
  <c r="K3508" i="1"/>
  <c r="M3508" i="1" s="1"/>
  <c r="K3509" i="1"/>
  <c r="K3510" i="1"/>
  <c r="K3511" i="1"/>
  <c r="K3512" i="1"/>
  <c r="K3513" i="1"/>
  <c r="K3514" i="1"/>
  <c r="K3515" i="1"/>
  <c r="M3515" i="1" s="1"/>
  <c r="K3516" i="1"/>
  <c r="M3516" i="1" s="1"/>
  <c r="K3517" i="1"/>
  <c r="M3517" i="1" s="1"/>
  <c r="K3518" i="1"/>
  <c r="M3518" i="1" s="1"/>
  <c r="K3519" i="1"/>
  <c r="K3520" i="1"/>
  <c r="K3521" i="1"/>
  <c r="M3521" i="1" s="1"/>
  <c r="K3522" i="1"/>
  <c r="K3523" i="1"/>
  <c r="M3523" i="1" s="1"/>
  <c r="K3524" i="1"/>
  <c r="M3524" i="1" s="1"/>
  <c r="K3525" i="1"/>
  <c r="M3525" i="1" s="1"/>
  <c r="K3526" i="1"/>
  <c r="M3526" i="1" s="1"/>
  <c r="K3527" i="1"/>
  <c r="M3527" i="1" s="1"/>
  <c r="K3528" i="1"/>
  <c r="M3528" i="1" s="1"/>
  <c r="K3529" i="1"/>
  <c r="M3529" i="1" s="1"/>
  <c r="K3530" i="1"/>
  <c r="K3531" i="1"/>
  <c r="K3532" i="1"/>
  <c r="K3533" i="1"/>
  <c r="K3534" i="1"/>
  <c r="K3535" i="1"/>
  <c r="K3536" i="1"/>
  <c r="M3536" i="1" s="1"/>
  <c r="K3537" i="1"/>
  <c r="K3538" i="1"/>
  <c r="K3539" i="1"/>
  <c r="K3540" i="1"/>
  <c r="M3540" i="1" s="1"/>
  <c r="K3541" i="1"/>
  <c r="K3542" i="1"/>
  <c r="K3543" i="1"/>
  <c r="K3544" i="1"/>
  <c r="K3545" i="1"/>
  <c r="K3546" i="1"/>
  <c r="K3547" i="1"/>
  <c r="M3547" i="1" s="1"/>
  <c r="K3548" i="1"/>
  <c r="M3548" i="1" s="1"/>
  <c r="K3549" i="1"/>
  <c r="M3549" i="1" s="1"/>
  <c r="K3550" i="1"/>
  <c r="M3550" i="1" s="1"/>
  <c r="K3551" i="1"/>
  <c r="K3552" i="1"/>
  <c r="K3553" i="1"/>
  <c r="M3553" i="1" s="1"/>
  <c r="K3554" i="1"/>
  <c r="K3555" i="1"/>
  <c r="M3555" i="1" s="1"/>
  <c r="K3556" i="1"/>
  <c r="M3556" i="1" s="1"/>
  <c r="K3557" i="1"/>
  <c r="M3557" i="1" s="1"/>
  <c r="K3558" i="1"/>
  <c r="M3558" i="1" s="1"/>
  <c r="K3559" i="1"/>
  <c r="M3559" i="1" s="1"/>
  <c r="K3560" i="1"/>
  <c r="M3560" i="1" s="1"/>
  <c r="K3561" i="1"/>
  <c r="M3561" i="1" s="1"/>
  <c r="K3562" i="1"/>
  <c r="K3563" i="1"/>
  <c r="K3564" i="1"/>
  <c r="K3565" i="1"/>
  <c r="K3566" i="1"/>
  <c r="K3567" i="1"/>
  <c r="K3568" i="1"/>
  <c r="M3568" i="1" s="1"/>
  <c r="K3569" i="1"/>
  <c r="K3570" i="1"/>
  <c r="K3571" i="1"/>
  <c r="K3572" i="1"/>
  <c r="M3572" i="1" s="1"/>
  <c r="K3573" i="1"/>
  <c r="K3574" i="1"/>
  <c r="K3575" i="1"/>
  <c r="K3576" i="1"/>
  <c r="K3577" i="1"/>
  <c r="K3578" i="1"/>
  <c r="K3579" i="1"/>
  <c r="M3579" i="1" s="1"/>
  <c r="K3580" i="1"/>
  <c r="M3580" i="1" s="1"/>
  <c r="K3581" i="1"/>
  <c r="M3581" i="1" s="1"/>
  <c r="K3582" i="1"/>
  <c r="M3582" i="1" s="1"/>
  <c r="K3583" i="1"/>
  <c r="K3584" i="1"/>
  <c r="K3585" i="1"/>
  <c r="M3585" i="1" s="1"/>
  <c r="K3586" i="1"/>
  <c r="K3587" i="1"/>
  <c r="M3587" i="1" s="1"/>
  <c r="K3588" i="1"/>
  <c r="M3588" i="1" s="1"/>
  <c r="K3589" i="1"/>
  <c r="M3589" i="1" s="1"/>
  <c r="K3590" i="1"/>
  <c r="M3590" i="1" s="1"/>
  <c r="K3591" i="1"/>
  <c r="M3591" i="1" s="1"/>
  <c r="K3592" i="1"/>
  <c r="M3592" i="1" s="1"/>
  <c r="K3593" i="1"/>
  <c r="M3593" i="1" s="1"/>
  <c r="K3594" i="1"/>
  <c r="K3595" i="1"/>
  <c r="K3596" i="1"/>
  <c r="K3597" i="1"/>
  <c r="K3598" i="1"/>
  <c r="K3599" i="1"/>
  <c r="K3600" i="1"/>
  <c r="M3600" i="1" s="1"/>
  <c r="K3601" i="1"/>
  <c r="K3602" i="1"/>
  <c r="K3603" i="1"/>
  <c r="K3604" i="1"/>
  <c r="M3604" i="1" s="1"/>
  <c r="K3605" i="1"/>
  <c r="K3606" i="1"/>
  <c r="K3607" i="1"/>
  <c r="K3608" i="1"/>
  <c r="K3609" i="1"/>
  <c r="K3610" i="1"/>
  <c r="K3611" i="1"/>
  <c r="M3611" i="1" s="1"/>
  <c r="K3612" i="1"/>
  <c r="M3612" i="1" s="1"/>
  <c r="K3613" i="1"/>
  <c r="M3613" i="1" s="1"/>
  <c r="K3614" i="1"/>
  <c r="M3614" i="1" s="1"/>
  <c r="K3615" i="1"/>
  <c r="K3616" i="1"/>
  <c r="K3617" i="1"/>
  <c r="M3617" i="1" s="1"/>
  <c r="K3618" i="1"/>
  <c r="K3619" i="1"/>
  <c r="M3619" i="1" s="1"/>
  <c r="K3620" i="1"/>
  <c r="M3620" i="1" s="1"/>
  <c r="K3621" i="1"/>
  <c r="M3621" i="1" s="1"/>
  <c r="K3622" i="1"/>
  <c r="M3622" i="1" s="1"/>
  <c r="K3623" i="1"/>
  <c r="M3623" i="1" s="1"/>
  <c r="K3624" i="1"/>
  <c r="M3624" i="1" s="1"/>
  <c r="K3625" i="1"/>
  <c r="M3625" i="1" s="1"/>
  <c r="K3626" i="1"/>
  <c r="K3627" i="1"/>
  <c r="K3628" i="1"/>
  <c r="K3629" i="1"/>
  <c r="K3630" i="1"/>
  <c r="K3631" i="1"/>
  <c r="K3632" i="1"/>
  <c r="M3632" i="1" s="1"/>
  <c r="K3633" i="1"/>
  <c r="K3634" i="1"/>
  <c r="K3635" i="1"/>
  <c r="K3636" i="1"/>
  <c r="M3636" i="1" s="1"/>
  <c r="K3637" i="1"/>
  <c r="K3638" i="1"/>
  <c r="K3639" i="1"/>
  <c r="K3640" i="1"/>
  <c r="K3641" i="1"/>
  <c r="K3642" i="1"/>
  <c r="K3643" i="1"/>
  <c r="M3643" i="1" s="1"/>
  <c r="K3644" i="1"/>
  <c r="M3644" i="1" s="1"/>
  <c r="K3645" i="1"/>
  <c r="M3645" i="1" s="1"/>
  <c r="K3646" i="1"/>
  <c r="M3646" i="1" s="1"/>
  <c r="K3647" i="1"/>
  <c r="K3648" i="1"/>
  <c r="K3649" i="1"/>
  <c r="M3649" i="1" s="1"/>
  <c r="K3650" i="1"/>
  <c r="K3651" i="1"/>
  <c r="M3651" i="1" s="1"/>
  <c r="K3652" i="1"/>
  <c r="M3652" i="1" s="1"/>
  <c r="K3653" i="1"/>
  <c r="M3653" i="1" s="1"/>
  <c r="K3654" i="1"/>
  <c r="M3654" i="1" s="1"/>
  <c r="K3655" i="1"/>
  <c r="M3655" i="1" s="1"/>
  <c r="K3656" i="1"/>
  <c r="M3656" i="1" s="1"/>
  <c r="K3657" i="1"/>
  <c r="M3657" i="1" s="1"/>
  <c r="K3658" i="1"/>
  <c r="K3659" i="1"/>
  <c r="K3660" i="1"/>
  <c r="K3661" i="1"/>
  <c r="K3662" i="1"/>
  <c r="K3663" i="1"/>
  <c r="K3664" i="1"/>
  <c r="M3664" i="1" s="1"/>
  <c r="K3665" i="1"/>
  <c r="K3666" i="1"/>
  <c r="K3667" i="1"/>
  <c r="K3668" i="1"/>
  <c r="M3668" i="1" s="1"/>
  <c r="K3669" i="1"/>
  <c r="K3670" i="1"/>
  <c r="K3671" i="1"/>
  <c r="K3672" i="1"/>
  <c r="K3673" i="1"/>
  <c r="K3674" i="1"/>
  <c r="K3675" i="1"/>
  <c r="M3675" i="1" s="1"/>
  <c r="K3676" i="1"/>
  <c r="M3676" i="1" s="1"/>
  <c r="K3677" i="1"/>
  <c r="M3677" i="1" s="1"/>
  <c r="K3678" i="1"/>
  <c r="M3678" i="1" s="1"/>
  <c r="K3679" i="1"/>
  <c r="K3680" i="1"/>
  <c r="K3681" i="1"/>
  <c r="M3681" i="1" s="1"/>
  <c r="K3682" i="1"/>
  <c r="K3683" i="1"/>
  <c r="M3683" i="1" s="1"/>
  <c r="K3684" i="1"/>
  <c r="M3684" i="1" s="1"/>
  <c r="K3685" i="1"/>
  <c r="M3685" i="1" s="1"/>
  <c r="K3686" i="1"/>
  <c r="M3686" i="1" s="1"/>
  <c r="K3687" i="1"/>
  <c r="M3687" i="1" s="1"/>
  <c r="K3688" i="1"/>
  <c r="M3688" i="1" s="1"/>
  <c r="K3689" i="1"/>
  <c r="M3689" i="1" s="1"/>
  <c r="K3690" i="1"/>
  <c r="K3691" i="1"/>
  <c r="K3692" i="1"/>
  <c r="K3693" i="1"/>
  <c r="K3694" i="1"/>
  <c r="K3695" i="1"/>
  <c r="K3696" i="1"/>
  <c r="M3696" i="1" s="1"/>
  <c r="K3697" i="1"/>
  <c r="K3698" i="1"/>
  <c r="K3699" i="1"/>
  <c r="K3700" i="1"/>
  <c r="M3700" i="1" s="1"/>
  <c r="K3701" i="1"/>
  <c r="K3702" i="1"/>
  <c r="K3703" i="1"/>
  <c r="K3704" i="1"/>
  <c r="K3705" i="1"/>
  <c r="K3706" i="1"/>
  <c r="K3707" i="1"/>
  <c r="M3707" i="1" s="1"/>
  <c r="K3708" i="1"/>
  <c r="M3708" i="1" s="1"/>
  <c r="K3709" i="1"/>
  <c r="M3709" i="1" s="1"/>
  <c r="K3710" i="1"/>
  <c r="M3710" i="1" s="1"/>
  <c r="K3711" i="1"/>
  <c r="K3712" i="1"/>
  <c r="K3713" i="1"/>
  <c r="M3713" i="1" s="1"/>
  <c r="K3714" i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 s="1"/>
  <c r="K3722" i="1"/>
  <c r="K3723" i="1"/>
  <c r="K3724" i="1"/>
  <c r="K3725" i="1"/>
  <c r="K3726" i="1"/>
  <c r="K3727" i="1"/>
  <c r="K3728" i="1"/>
  <c r="M3728" i="1" s="1"/>
  <c r="K3729" i="1"/>
  <c r="K3730" i="1"/>
  <c r="K3731" i="1"/>
  <c r="K3732" i="1"/>
  <c r="M3732" i="1" s="1"/>
  <c r="K3733" i="1"/>
  <c r="K3734" i="1"/>
  <c r="K3735" i="1"/>
  <c r="K3736" i="1"/>
  <c r="K3737" i="1"/>
  <c r="K3738" i="1"/>
  <c r="K3739" i="1"/>
  <c r="M3739" i="1" s="1"/>
  <c r="K3740" i="1"/>
  <c r="M3740" i="1" s="1"/>
  <c r="K3741" i="1"/>
  <c r="M3741" i="1" s="1"/>
  <c r="K3742" i="1"/>
  <c r="M3742" i="1" s="1"/>
  <c r="K3743" i="1"/>
  <c r="K3744" i="1"/>
  <c r="K3745" i="1"/>
  <c r="M3745" i="1" s="1"/>
  <c r="K3746" i="1"/>
  <c r="K3747" i="1"/>
  <c r="M3747" i="1" s="1"/>
  <c r="K3748" i="1"/>
  <c r="M3748" i="1" s="1"/>
  <c r="K3749" i="1"/>
  <c r="M3749" i="1" s="1"/>
  <c r="K3750" i="1"/>
  <c r="M3750" i="1" s="1"/>
  <c r="K3751" i="1"/>
  <c r="M3751" i="1" s="1"/>
  <c r="K3752" i="1"/>
  <c r="M3752" i="1" s="1"/>
  <c r="K3753" i="1"/>
  <c r="M3753" i="1" s="1"/>
  <c r="K3754" i="1"/>
  <c r="K3755" i="1"/>
  <c r="K3756" i="1"/>
  <c r="K3757" i="1"/>
  <c r="K3758" i="1"/>
  <c r="K3759" i="1"/>
  <c r="K3760" i="1"/>
  <c r="M3760" i="1" s="1"/>
  <c r="K3761" i="1"/>
  <c r="K3762" i="1"/>
  <c r="K3763" i="1"/>
  <c r="K3764" i="1"/>
  <c r="M3764" i="1" s="1"/>
  <c r="K3765" i="1"/>
  <c r="K3766" i="1"/>
  <c r="K3767" i="1"/>
  <c r="K3768" i="1"/>
  <c r="K3769" i="1"/>
  <c r="K3770" i="1"/>
  <c r="K3771" i="1"/>
  <c r="M3771" i="1" s="1"/>
  <c r="K3772" i="1"/>
  <c r="M3772" i="1" s="1"/>
  <c r="K3773" i="1"/>
  <c r="M3773" i="1" s="1"/>
  <c r="K3774" i="1"/>
  <c r="M3774" i="1" s="1"/>
  <c r="K3775" i="1"/>
  <c r="K3776" i="1"/>
  <c r="K3777" i="1"/>
  <c r="M3777" i="1" s="1"/>
  <c r="K3778" i="1"/>
  <c r="K3779" i="1"/>
  <c r="M3779" i="1" s="1"/>
  <c r="K3780" i="1"/>
  <c r="M3780" i="1" s="1"/>
  <c r="K3781" i="1"/>
  <c r="M3781" i="1" s="1"/>
  <c r="K3782" i="1"/>
  <c r="M3782" i="1" s="1"/>
  <c r="K3783" i="1"/>
  <c r="M3783" i="1" s="1"/>
  <c r="K3784" i="1"/>
  <c r="M3784" i="1" s="1"/>
  <c r="K3785" i="1"/>
  <c r="M3785" i="1" s="1"/>
  <c r="K3786" i="1"/>
  <c r="K3787" i="1"/>
  <c r="K3788" i="1"/>
  <c r="K3789" i="1"/>
  <c r="K3790" i="1"/>
  <c r="K3791" i="1"/>
  <c r="K3792" i="1"/>
  <c r="M3792" i="1" s="1"/>
  <c r="K3793" i="1"/>
  <c r="K3794" i="1"/>
  <c r="K3795" i="1"/>
  <c r="K3796" i="1"/>
  <c r="M3796" i="1" s="1"/>
  <c r="K3797" i="1"/>
  <c r="K3798" i="1"/>
  <c r="K3799" i="1"/>
  <c r="K3800" i="1"/>
  <c r="K3801" i="1"/>
  <c r="K3802" i="1"/>
  <c r="K3803" i="1"/>
  <c r="M3803" i="1" s="1"/>
  <c r="K3804" i="1"/>
  <c r="M3804" i="1" s="1"/>
  <c r="K3805" i="1"/>
  <c r="M3805" i="1" s="1"/>
  <c r="K3806" i="1"/>
  <c r="M3806" i="1" s="1"/>
  <c r="K3807" i="1"/>
  <c r="K3808" i="1"/>
  <c r="K3809" i="1"/>
  <c r="M3809" i="1" s="1"/>
  <c r="K3810" i="1"/>
  <c r="K3811" i="1"/>
  <c r="M3811" i="1" s="1"/>
  <c r="K3812" i="1"/>
  <c r="M3812" i="1" s="1"/>
  <c r="K3813" i="1"/>
  <c r="M3813" i="1" s="1"/>
  <c r="K3814" i="1"/>
  <c r="M3814" i="1" s="1"/>
  <c r="K3815" i="1"/>
  <c r="M3815" i="1" s="1"/>
  <c r="K3816" i="1"/>
  <c r="M3816" i="1" s="1"/>
  <c r="K3817" i="1"/>
  <c r="M3817" i="1" s="1"/>
  <c r="K3818" i="1"/>
  <c r="K3819" i="1"/>
  <c r="K3820" i="1"/>
  <c r="K3821" i="1"/>
  <c r="K3822" i="1"/>
  <c r="K3823" i="1"/>
  <c r="K3824" i="1"/>
  <c r="M3824" i="1" s="1"/>
  <c r="K3825" i="1"/>
  <c r="K3826" i="1"/>
  <c r="K3827" i="1"/>
  <c r="K3828" i="1"/>
  <c r="M3828" i="1" s="1"/>
  <c r="K3829" i="1"/>
  <c r="K3830" i="1"/>
  <c r="K3831" i="1"/>
  <c r="K3832" i="1"/>
  <c r="K3833" i="1"/>
  <c r="K3834" i="1"/>
  <c r="K3835" i="1"/>
  <c r="M3835" i="1" s="1"/>
  <c r="K3836" i="1"/>
  <c r="M3836" i="1" s="1"/>
  <c r="K3837" i="1"/>
  <c r="M3837" i="1" s="1"/>
  <c r="K3838" i="1"/>
  <c r="M3838" i="1" s="1"/>
  <c r="K3839" i="1"/>
  <c r="K3840" i="1"/>
  <c r="K3841" i="1"/>
  <c r="M3841" i="1" s="1"/>
  <c r="K3842" i="1"/>
  <c r="K3843" i="1"/>
  <c r="M3843" i="1" s="1"/>
  <c r="K3844" i="1"/>
  <c r="M3844" i="1" s="1"/>
  <c r="K3845" i="1"/>
  <c r="M3845" i="1" s="1"/>
  <c r="K3846" i="1"/>
  <c r="M3846" i="1" s="1"/>
  <c r="K3847" i="1"/>
  <c r="M3847" i="1" s="1"/>
  <c r="K3848" i="1"/>
  <c r="M3848" i="1" s="1"/>
  <c r="K3849" i="1"/>
  <c r="M3849" i="1" s="1"/>
  <c r="K3850" i="1"/>
  <c r="K3851" i="1"/>
  <c r="K3852" i="1"/>
  <c r="K3853" i="1"/>
  <c r="K3854" i="1"/>
  <c r="K3855" i="1"/>
  <c r="K3856" i="1"/>
  <c r="M3856" i="1" s="1"/>
  <c r="K3857" i="1"/>
  <c r="K3858" i="1"/>
  <c r="K3859" i="1"/>
  <c r="K3860" i="1"/>
  <c r="M3860" i="1" s="1"/>
  <c r="K3861" i="1"/>
  <c r="K3862" i="1"/>
  <c r="K3863" i="1"/>
  <c r="K3864" i="1"/>
  <c r="K3865" i="1"/>
  <c r="K3866" i="1"/>
  <c r="K3867" i="1"/>
  <c r="M3867" i="1" s="1"/>
  <c r="K3868" i="1"/>
  <c r="M3868" i="1" s="1"/>
  <c r="K3869" i="1"/>
  <c r="M3869" i="1" s="1"/>
  <c r="K3870" i="1"/>
  <c r="M3870" i="1" s="1"/>
  <c r="K3871" i="1"/>
  <c r="K3872" i="1"/>
  <c r="K3873" i="1"/>
  <c r="M3873" i="1" s="1"/>
  <c r="K3874" i="1"/>
  <c r="K3875" i="1"/>
  <c r="M3875" i="1" s="1"/>
  <c r="K3876" i="1"/>
  <c r="M3876" i="1" s="1"/>
  <c r="K3877" i="1"/>
  <c r="M3877" i="1" s="1"/>
  <c r="K3878" i="1"/>
  <c r="M3878" i="1" s="1"/>
  <c r="K3879" i="1"/>
  <c r="M3879" i="1" s="1"/>
  <c r="K3880" i="1"/>
  <c r="M3880" i="1" s="1"/>
  <c r="K3881" i="1"/>
  <c r="M3881" i="1" s="1"/>
  <c r="K3882" i="1"/>
  <c r="K3883" i="1"/>
  <c r="K3884" i="1"/>
  <c r="K3885" i="1"/>
  <c r="K3886" i="1"/>
  <c r="K3887" i="1"/>
  <c r="K3888" i="1"/>
  <c r="M3888" i="1" s="1"/>
  <c r="K3889" i="1"/>
  <c r="K3890" i="1"/>
  <c r="K3891" i="1"/>
  <c r="K3892" i="1"/>
  <c r="M3892" i="1" s="1"/>
  <c r="K3893" i="1"/>
  <c r="K3894" i="1"/>
  <c r="K3895" i="1"/>
  <c r="K3896" i="1"/>
  <c r="K3897" i="1"/>
  <c r="K3898" i="1"/>
  <c r="K3899" i="1"/>
  <c r="M3899" i="1" s="1"/>
  <c r="K3900" i="1"/>
  <c r="M3900" i="1" s="1"/>
  <c r="K3901" i="1"/>
  <c r="M3901" i="1" s="1"/>
  <c r="K3902" i="1"/>
  <c r="M3902" i="1" s="1"/>
  <c r="K3903" i="1"/>
  <c r="K3904" i="1"/>
  <c r="K3905" i="1"/>
  <c r="M3905" i="1" s="1"/>
  <c r="K3906" i="1"/>
  <c r="K3907" i="1"/>
  <c r="M3907" i="1" s="1"/>
  <c r="K3908" i="1"/>
  <c r="M3908" i="1" s="1"/>
  <c r="K3909" i="1"/>
  <c r="M3909" i="1" s="1"/>
  <c r="K3910" i="1"/>
  <c r="M3910" i="1" s="1"/>
  <c r="K3911" i="1"/>
  <c r="M3911" i="1" s="1"/>
  <c r="K3912" i="1"/>
  <c r="M3912" i="1" s="1"/>
  <c r="K3913" i="1"/>
  <c r="M3913" i="1" s="1"/>
  <c r="K3914" i="1"/>
  <c r="K3915" i="1"/>
  <c r="K3916" i="1"/>
  <c r="K3917" i="1"/>
  <c r="K3918" i="1"/>
  <c r="K3919" i="1"/>
  <c r="K3920" i="1"/>
  <c r="M3920" i="1" s="1"/>
  <c r="K3921" i="1"/>
  <c r="K3922" i="1"/>
  <c r="K3923" i="1"/>
  <c r="K3924" i="1"/>
  <c r="M3924" i="1" s="1"/>
  <c r="K3925" i="1"/>
  <c r="K3926" i="1"/>
  <c r="K3927" i="1"/>
  <c r="K3928" i="1"/>
  <c r="K3929" i="1"/>
  <c r="K3930" i="1"/>
  <c r="K3931" i="1"/>
  <c r="M3931" i="1" s="1"/>
  <c r="K3932" i="1"/>
  <c r="M3932" i="1" s="1"/>
  <c r="K3933" i="1"/>
  <c r="M3933" i="1" s="1"/>
  <c r="K3934" i="1"/>
  <c r="M3934" i="1" s="1"/>
  <c r="K3935" i="1"/>
  <c r="K3936" i="1"/>
  <c r="K3937" i="1"/>
  <c r="M3937" i="1" s="1"/>
  <c r="K3938" i="1"/>
  <c r="K3939" i="1"/>
  <c r="M3939" i="1" s="1"/>
  <c r="K3940" i="1"/>
  <c r="M3940" i="1" s="1"/>
  <c r="K3941" i="1"/>
  <c r="M3941" i="1" s="1"/>
  <c r="K3942" i="1"/>
  <c r="M3942" i="1" s="1"/>
  <c r="K3943" i="1"/>
  <c r="M3943" i="1" s="1"/>
  <c r="K3944" i="1"/>
  <c r="M3944" i="1" s="1"/>
  <c r="K3945" i="1"/>
  <c r="M3945" i="1" s="1"/>
  <c r="K3946" i="1"/>
  <c r="K3947" i="1"/>
  <c r="K3948" i="1"/>
  <c r="K3949" i="1"/>
  <c r="K3950" i="1"/>
  <c r="K3951" i="1"/>
  <c r="K3952" i="1"/>
  <c r="M3952" i="1" s="1"/>
  <c r="K3953" i="1"/>
  <c r="K3954" i="1"/>
  <c r="K3955" i="1"/>
  <c r="K3956" i="1"/>
  <c r="M3956" i="1" s="1"/>
  <c r="K3957" i="1"/>
  <c r="K3958" i="1"/>
  <c r="K3959" i="1"/>
  <c r="K3960" i="1"/>
  <c r="K3961" i="1"/>
  <c r="K3962" i="1"/>
  <c r="K3963" i="1"/>
  <c r="M3963" i="1" s="1"/>
  <c r="K3964" i="1"/>
  <c r="M3964" i="1" s="1"/>
  <c r="K3965" i="1"/>
  <c r="M3965" i="1" s="1"/>
  <c r="K3966" i="1"/>
  <c r="M3966" i="1" s="1"/>
  <c r="K3967" i="1"/>
  <c r="K3968" i="1"/>
  <c r="K3969" i="1"/>
  <c r="M3969" i="1" s="1"/>
  <c r="K3970" i="1"/>
  <c r="K3971" i="1"/>
  <c r="M3971" i="1" s="1"/>
  <c r="K3972" i="1"/>
  <c r="M3972" i="1" s="1"/>
  <c r="K3973" i="1"/>
  <c r="M3973" i="1" s="1"/>
  <c r="K3974" i="1"/>
  <c r="M3974" i="1" s="1"/>
  <c r="K3975" i="1"/>
  <c r="M3975" i="1" s="1"/>
  <c r="K3976" i="1"/>
  <c r="M3976" i="1" s="1"/>
  <c r="K3977" i="1"/>
  <c r="M3977" i="1" s="1"/>
  <c r="K3978" i="1"/>
  <c r="K3979" i="1"/>
  <c r="K3980" i="1"/>
  <c r="K3981" i="1"/>
  <c r="K3982" i="1"/>
  <c r="K3983" i="1"/>
  <c r="K3984" i="1"/>
  <c r="M3984" i="1" s="1"/>
  <c r="K3985" i="1"/>
  <c r="K3986" i="1"/>
  <c r="K3987" i="1"/>
  <c r="K3988" i="1"/>
  <c r="M3988" i="1" s="1"/>
  <c r="K3989" i="1"/>
  <c r="K3990" i="1"/>
  <c r="K3991" i="1"/>
  <c r="K3992" i="1"/>
  <c r="K3993" i="1"/>
  <c r="K3994" i="1"/>
  <c r="K3995" i="1"/>
  <c r="M3995" i="1" s="1"/>
  <c r="K3996" i="1"/>
  <c r="M3996" i="1" s="1"/>
  <c r="K3997" i="1"/>
  <c r="M3997" i="1" s="1"/>
  <c r="K3998" i="1"/>
  <c r="M3998" i="1" s="1"/>
  <c r="K3999" i="1"/>
  <c r="K4000" i="1"/>
  <c r="K4001" i="1"/>
  <c r="M4001" i="1" s="1"/>
  <c r="K4002" i="1"/>
  <c r="K4003" i="1"/>
  <c r="M4003" i="1" s="1"/>
  <c r="K4004" i="1"/>
  <c r="M4004" i="1" s="1"/>
  <c r="K4005" i="1"/>
  <c r="M4005" i="1" s="1"/>
  <c r="K4006" i="1"/>
  <c r="M4006" i="1" s="1"/>
  <c r="K4007" i="1"/>
  <c r="M4007" i="1" s="1"/>
  <c r="K4008" i="1"/>
  <c r="M4008" i="1" s="1"/>
  <c r="K4009" i="1"/>
  <c r="M4009" i="1" s="1"/>
  <c r="K4010" i="1"/>
  <c r="K4011" i="1"/>
  <c r="K4012" i="1"/>
  <c r="K4013" i="1"/>
  <c r="K4014" i="1"/>
  <c r="K4015" i="1"/>
  <c r="K4016" i="1"/>
  <c r="M4016" i="1" s="1"/>
  <c r="K4017" i="1"/>
  <c r="K4018" i="1"/>
  <c r="K4019" i="1"/>
  <c r="K4020" i="1"/>
  <c r="M4020" i="1" s="1"/>
  <c r="K4021" i="1"/>
  <c r="K4022" i="1"/>
  <c r="K4023" i="1"/>
  <c r="K4024" i="1"/>
  <c r="K4025" i="1"/>
  <c r="K4026" i="1"/>
  <c r="K4027" i="1"/>
  <c r="M4027" i="1" s="1"/>
  <c r="K4028" i="1"/>
  <c r="M4028" i="1" s="1"/>
  <c r="K4029" i="1"/>
  <c r="M4029" i="1" s="1"/>
  <c r="K4030" i="1"/>
  <c r="M4030" i="1" s="1"/>
  <c r="K4031" i="1"/>
  <c r="K4032" i="1"/>
  <c r="K4033" i="1"/>
  <c r="M4033" i="1" s="1"/>
  <c r="K4034" i="1"/>
  <c r="K4035" i="1"/>
  <c r="M4035" i="1" s="1"/>
  <c r="K4036" i="1"/>
  <c r="M4036" i="1" s="1"/>
  <c r="K4037" i="1"/>
  <c r="M4037" i="1" s="1"/>
  <c r="K4038" i="1"/>
  <c r="M4038" i="1" s="1"/>
  <c r="K4039" i="1"/>
  <c r="M4039" i="1" s="1"/>
  <c r="K4040" i="1"/>
  <c r="M4040" i="1" s="1"/>
  <c r="K4041" i="1"/>
  <c r="M4041" i="1" s="1"/>
  <c r="K4042" i="1"/>
  <c r="K4043" i="1"/>
  <c r="K4044" i="1"/>
  <c r="K4045" i="1"/>
  <c r="K4046" i="1"/>
  <c r="K4047" i="1"/>
  <c r="K4048" i="1"/>
  <c r="M4048" i="1" s="1"/>
  <c r="K4049" i="1"/>
  <c r="K4050" i="1"/>
  <c r="K4051" i="1"/>
  <c r="K4052" i="1"/>
  <c r="M4052" i="1" s="1"/>
  <c r="K4053" i="1"/>
  <c r="K4054" i="1"/>
  <c r="K4055" i="1"/>
  <c r="K4056" i="1"/>
  <c r="K4057" i="1"/>
  <c r="K4058" i="1"/>
  <c r="K4059" i="1"/>
  <c r="M4059" i="1" s="1"/>
  <c r="K4060" i="1"/>
  <c r="M4060" i="1" s="1"/>
  <c r="K4061" i="1"/>
  <c r="M4061" i="1" s="1"/>
  <c r="K4062" i="1"/>
  <c r="M4062" i="1" s="1"/>
  <c r="K4063" i="1"/>
  <c r="K4064" i="1"/>
  <c r="K4065" i="1"/>
  <c r="M4065" i="1" s="1"/>
  <c r="K4066" i="1"/>
  <c r="K4067" i="1"/>
  <c r="M4067" i="1" s="1"/>
  <c r="K4068" i="1"/>
  <c r="M4068" i="1" s="1"/>
  <c r="K4069" i="1"/>
  <c r="M4069" i="1" s="1"/>
  <c r="K4070" i="1"/>
  <c r="M4070" i="1" s="1"/>
  <c r="K4071" i="1"/>
  <c r="M4071" i="1" s="1"/>
  <c r="K4072" i="1"/>
  <c r="M4072" i="1" s="1"/>
  <c r="K4073" i="1"/>
  <c r="M4073" i="1" s="1"/>
  <c r="K4074" i="1"/>
  <c r="K4075" i="1"/>
  <c r="K4076" i="1"/>
  <c r="K4077" i="1"/>
  <c r="K4078" i="1"/>
  <c r="K4079" i="1"/>
  <c r="K4080" i="1"/>
  <c r="M4080" i="1" s="1"/>
  <c r="K4081" i="1"/>
  <c r="K4082" i="1"/>
  <c r="K4083" i="1"/>
  <c r="K4084" i="1"/>
  <c r="M4084" i="1" s="1"/>
  <c r="K4085" i="1"/>
  <c r="K4086" i="1"/>
  <c r="K4087" i="1"/>
  <c r="K4088" i="1"/>
  <c r="K4089" i="1"/>
  <c r="K4090" i="1"/>
  <c r="K4091" i="1"/>
  <c r="M4091" i="1" s="1"/>
  <c r="K4092" i="1"/>
  <c r="M4092" i="1" s="1"/>
  <c r="K4093" i="1"/>
  <c r="M4093" i="1" s="1"/>
  <c r="K4094" i="1"/>
  <c r="M4094" i="1" s="1"/>
  <c r="K4095" i="1"/>
  <c r="K4096" i="1"/>
  <c r="K4097" i="1"/>
  <c r="M4097" i="1" s="1"/>
  <c r="K4098" i="1"/>
  <c r="K4099" i="1"/>
  <c r="M4099" i="1" s="1"/>
  <c r="K4100" i="1"/>
  <c r="M4100" i="1" s="1"/>
  <c r="K4101" i="1"/>
  <c r="M4101" i="1" s="1"/>
  <c r="K4102" i="1"/>
  <c r="M4102" i="1" s="1"/>
  <c r="K4103" i="1"/>
  <c r="M4103" i="1" s="1"/>
  <c r="K4104" i="1"/>
  <c r="M4104" i="1" s="1"/>
  <c r="K4105" i="1"/>
  <c r="M4105" i="1" s="1"/>
  <c r="K4106" i="1"/>
  <c r="K4107" i="1"/>
  <c r="K4108" i="1"/>
  <c r="K4109" i="1"/>
  <c r="K4110" i="1"/>
  <c r="K4111" i="1"/>
  <c r="K4112" i="1"/>
  <c r="M4112" i="1" s="1"/>
  <c r="K4113" i="1"/>
  <c r="K4114" i="1"/>
  <c r="K4115" i="1"/>
  <c r="K4116" i="1"/>
  <c r="M4116" i="1" s="1"/>
  <c r="K4117" i="1"/>
  <c r="K4118" i="1"/>
  <c r="K4119" i="1"/>
  <c r="K4120" i="1"/>
  <c r="K4121" i="1"/>
  <c r="K2" i="1"/>
  <c r="M3808" i="1" l="1"/>
  <c r="M3456" i="1"/>
  <c r="M3104" i="1"/>
  <c r="M2784" i="1"/>
  <c r="M2464" i="1"/>
  <c r="M2112" i="1"/>
  <c r="M3967" i="1"/>
  <c r="M3647" i="1"/>
  <c r="M3359" i="1"/>
  <c r="M3071" i="1"/>
  <c r="M2815" i="1"/>
  <c r="M2495" i="1"/>
  <c r="M2239" i="1"/>
  <c r="M1951" i="1"/>
  <c r="M1663" i="1"/>
  <c r="M1311" i="1"/>
  <c r="M927" i="1"/>
  <c r="M575" i="1"/>
  <c r="M255" i="1"/>
  <c r="M4121" i="1"/>
  <c r="M3897" i="1"/>
  <c r="M3673" i="1"/>
  <c r="M3225" i="1"/>
  <c r="M2585" i="1"/>
  <c r="M1911" i="1"/>
  <c r="M3904" i="1"/>
  <c r="M3712" i="1"/>
  <c r="M3488" i="1"/>
  <c r="M3264" i="1"/>
  <c r="M2976" i="1"/>
  <c r="M2656" i="1"/>
  <c r="M2336" i="1"/>
  <c r="M2048" i="1"/>
  <c r="M3839" i="1"/>
  <c r="M3487" i="1"/>
  <c r="M3135" i="1"/>
  <c r="M2751" i="1"/>
  <c r="M2431" i="1"/>
  <c r="M2079" i="1"/>
  <c r="M1759" i="1"/>
  <c r="M1407" i="1"/>
  <c r="M991" i="1"/>
  <c r="M607" i="1"/>
  <c r="M223" i="1"/>
  <c r="M3968" i="1"/>
  <c r="M3616" i="1"/>
  <c r="M3200" i="1"/>
  <c r="M2752" i="1"/>
  <c r="M2368" i="1"/>
  <c r="M3807" i="1"/>
  <c r="M3455" i="1"/>
  <c r="M3103" i="1"/>
  <c r="M2783" i="1"/>
  <c r="M2463" i="1"/>
  <c r="M2111" i="1"/>
  <c r="M1791" i="1"/>
  <c r="M1471" i="1"/>
  <c r="M1247" i="1"/>
  <c r="M1023" i="1"/>
  <c r="M831" i="1"/>
  <c r="M511" i="1"/>
  <c r="M191" i="1"/>
  <c r="M4025" i="1"/>
  <c r="M2649" i="1"/>
  <c r="M4000" i="1"/>
  <c r="M3680" i="1"/>
  <c r="M3328" i="1"/>
  <c r="M3040" i="1"/>
  <c r="M2720" i="1"/>
  <c r="M2400" i="1"/>
  <c r="M2080" i="1"/>
  <c r="M4095" i="1"/>
  <c r="M3775" i="1"/>
  <c r="M3391" i="1"/>
  <c r="M3039" i="1"/>
  <c r="M2719" i="1"/>
  <c r="M2335" i="1"/>
  <c r="M1983" i="1"/>
  <c r="M1567" i="1"/>
  <c r="M1151" i="1"/>
  <c r="M671" i="1"/>
  <c r="M287" i="1"/>
  <c r="M3609" i="1"/>
  <c r="M2809" i="1"/>
  <c r="M1657" i="1"/>
  <c r="M1975" i="1"/>
  <c r="M4032" i="1"/>
  <c r="M3648" i="1"/>
  <c r="M3296" i="1"/>
  <c r="M2880" i="1"/>
  <c r="M2528" i="1"/>
  <c r="M2208" i="1"/>
  <c r="M3999" i="1"/>
  <c r="M3615" i="1"/>
  <c r="M3263" i="1"/>
  <c r="M2879" i="1"/>
  <c r="M2527" i="1"/>
  <c r="M2175" i="1"/>
  <c r="M1823" i="1"/>
  <c r="M1439" i="1"/>
  <c r="M1119" i="1"/>
  <c r="M735" i="1"/>
  <c r="M351" i="1"/>
  <c r="M3641" i="1"/>
  <c r="M2841" i="1"/>
  <c r="M1721" i="1"/>
  <c r="M2007" i="1"/>
  <c r="M3936" i="1"/>
  <c r="M3584" i="1"/>
  <c r="M3232" i="1"/>
  <c r="M2912" i="1"/>
  <c r="M2624" i="1"/>
  <c r="M2304" i="1"/>
  <c r="M2016" i="1"/>
  <c r="M3871" i="1"/>
  <c r="M3551" i="1"/>
  <c r="M3199" i="1"/>
  <c r="M2847" i="1"/>
  <c r="M2559" i="1"/>
  <c r="M2207" i="1"/>
  <c r="M1855" i="1"/>
  <c r="M1503" i="1"/>
  <c r="M1183" i="1"/>
  <c r="M799" i="1"/>
  <c r="M447" i="1"/>
  <c r="M3545" i="1"/>
  <c r="M2777" i="1"/>
  <c r="M1625" i="1"/>
  <c r="M1783" i="1"/>
  <c r="M3840" i="1"/>
  <c r="M3424" i="1"/>
  <c r="M3072" i="1"/>
  <c r="M2816" i="1"/>
  <c r="M2496" i="1"/>
  <c r="M2240" i="1"/>
  <c r="M1984" i="1"/>
  <c r="M3903" i="1"/>
  <c r="M3583" i="1"/>
  <c r="M3295" i="1"/>
  <c r="M2975" i="1"/>
  <c r="M2591" i="1"/>
  <c r="M2271" i="1"/>
  <c r="M1919" i="1"/>
  <c r="M1599" i="1"/>
  <c r="M1279" i="1"/>
  <c r="M959" i="1"/>
  <c r="M703" i="1"/>
  <c r="M383" i="1"/>
  <c r="M4089" i="1"/>
  <c r="M3961" i="1"/>
  <c r="M3833" i="1"/>
  <c r="M3737" i="1"/>
  <c r="M3481" i="1"/>
  <c r="M3385" i="1"/>
  <c r="M3289" i="1"/>
  <c r="M3161" i="1"/>
  <c r="M3065" i="1"/>
  <c r="M2969" i="1"/>
  <c r="M2873" i="1"/>
  <c r="M2681" i="1"/>
  <c r="M2489" i="1"/>
  <c r="M2393" i="1"/>
  <c r="M2297" i="1"/>
  <c r="M2169" i="1"/>
  <c r="M2073" i="1"/>
  <c r="M2009" i="1"/>
  <c r="M1945" i="1"/>
  <c r="M1881" i="1"/>
  <c r="M1817" i="1"/>
  <c r="M1689" i="1"/>
  <c r="M1561" i="1"/>
  <c r="M1497" i="1"/>
  <c r="M1433" i="1"/>
  <c r="M1369" i="1"/>
  <c r="M1305" i="1"/>
  <c r="M1241" i="1"/>
  <c r="M1145" i="1"/>
  <c r="M1113" i="1"/>
  <c r="M1017" i="1"/>
  <c r="M953" i="1"/>
  <c r="M857" i="1"/>
  <c r="M729" i="1"/>
  <c r="M4056" i="1"/>
  <c r="M3928" i="1"/>
  <c r="M3832" i="1"/>
  <c r="M3768" i="1"/>
  <c r="M3704" i="1"/>
  <c r="M3640" i="1"/>
  <c r="M3608" i="1"/>
  <c r="M3544" i="1"/>
  <c r="M3512" i="1"/>
  <c r="M3480" i="1"/>
  <c r="M3448" i="1"/>
  <c r="M3416" i="1"/>
  <c r="M3384" i="1"/>
  <c r="M3352" i="1"/>
  <c r="M3320" i="1"/>
  <c r="M3288" i="1"/>
  <c r="M3256" i="1"/>
  <c r="M3224" i="1"/>
  <c r="M3192" i="1"/>
  <c r="M3160" i="1"/>
  <c r="M3128" i="1"/>
  <c r="M3096" i="1"/>
  <c r="M3064" i="1"/>
  <c r="M3032" i="1"/>
  <c r="M3000" i="1"/>
  <c r="M2968" i="1"/>
  <c r="M2936" i="1"/>
  <c r="M2904" i="1"/>
  <c r="M2872" i="1"/>
  <c r="M2840" i="1"/>
  <c r="M4119" i="1"/>
  <c r="M4087" i="1"/>
  <c r="M4055" i="1"/>
  <c r="M4023" i="1"/>
  <c r="M3991" i="1"/>
  <c r="M3959" i="1"/>
  <c r="M3927" i="1"/>
  <c r="M3895" i="1"/>
  <c r="M3863" i="1"/>
  <c r="M3831" i="1"/>
  <c r="M3799" i="1"/>
  <c r="M3767" i="1"/>
  <c r="M3735" i="1"/>
  <c r="M3703" i="1"/>
  <c r="M3671" i="1"/>
  <c r="M3639" i="1"/>
  <c r="M3607" i="1"/>
  <c r="M3575" i="1"/>
  <c r="M3543" i="1"/>
  <c r="M3511" i="1"/>
  <c r="M3479" i="1"/>
  <c r="M3447" i="1"/>
  <c r="M3415" i="1"/>
  <c r="M3383" i="1"/>
  <c r="M3351" i="1"/>
  <c r="M3319" i="1"/>
  <c r="M3287" i="1"/>
  <c r="M3255" i="1"/>
  <c r="M3223" i="1"/>
  <c r="M3191" i="1"/>
  <c r="M3159" i="1"/>
  <c r="M3127" i="1"/>
  <c r="M3095" i="1"/>
  <c r="M3063" i="1"/>
  <c r="M3031" i="1"/>
  <c r="M2999" i="1"/>
  <c r="M2967" i="1"/>
  <c r="M2935" i="1"/>
  <c r="M2903" i="1"/>
  <c r="M2871" i="1"/>
  <c r="M2839" i="1"/>
  <c r="M2807" i="1"/>
  <c r="M2775" i="1"/>
  <c r="M2743" i="1"/>
  <c r="M2711" i="1"/>
  <c r="M2679" i="1"/>
  <c r="M2647" i="1"/>
  <c r="M2615" i="1"/>
  <c r="M2583" i="1"/>
  <c r="M2551" i="1"/>
  <c r="M2519" i="1"/>
  <c r="M2487" i="1"/>
  <c r="M2455" i="1"/>
  <c r="M2423" i="1"/>
  <c r="M2391" i="1"/>
  <c r="M2359" i="1"/>
  <c r="M2327" i="1"/>
  <c r="M2295" i="1"/>
  <c r="M2263" i="1"/>
  <c r="M1943" i="1"/>
  <c r="M3872" i="1"/>
  <c r="M3520" i="1"/>
  <c r="M3168" i="1"/>
  <c r="M2848" i="1"/>
  <c r="M2592" i="1"/>
  <c r="M2272" i="1"/>
  <c r="M3935" i="1"/>
  <c r="M3679" i="1"/>
  <c r="M3423" i="1"/>
  <c r="M3167" i="1"/>
  <c r="M2911" i="1"/>
  <c r="M2655" i="1"/>
  <c r="M2399" i="1"/>
  <c r="M2143" i="1"/>
  <c r="M1887" i="1"/>
  <c r="M1727" i="1"/>
  <c r="M1535" i="1"/>
  <c r="M1343" i="1"/>
  <c r="M1087" i="1"/>
  <c r="M863" i="1"/>
  <c r="M639" i="1"/>
  <c r="M415" i="1"/>
  <c r="M638" i="1"/>
  <c r="M3993" i="1"/>
  <c r="M3865" i="1"/>
  <c r="M3769" i="1"/>
  <c r="M3577" i="1"/>
  <c r="M3417" i="1"/>
  <c r="M3321" i="1"/>
  <c r="M3193" i="1"/>
  <c r="M3097" i="1"/>
  <c r="M3001" i="1"/>
  <c r="M2905" i="1"/>
  <c r="M2713" i="1"/>
  <c r="M2521" i="1"/>
  <c r="M2425" i="1"/>
  <c r="M2329" i="1"/>
  <c r="M2233" i="1"/>
  <c r="M2137" i="1"/>
  <c r="M2041" i="1"/>
  <c r="M1913" i="1"/>
  <c r="M1785" i="1"/>
  <c r="M1593" i="1"/>
  <c r="M1465" i="1"/>
  <c r="M1337" i="1"/>
  <c r="M1209" i="1"/>
  <c r="M1081" i="1"/>
  <c r="M985" i="1"/>
  <c r="M889" i="1"/>
  <c r="M761" i="1"/>
  <c r="M2039" i="1"/>
  <c r="M4096" i="1"/>
  <c r="M3744" i="1"/>
  <c r="M3392" i="1"/>
  <c r="M3008" i="1"/>
  <c r="M2560" i="1"/>
  <c r="M2176" i="1"/>
  <c r="M4031" i="1"/>
  <c r="M3743" i="1"/>
  <c r="M3519" i="1"/>
  <c r="M3231" i="1"/>
  <c r="M2943" i="1"/>
  <c r="M2623" i="1"/>
  <c r="M2303" i="1"/>
  <c r="M2015" i="1"/>
  <c r="M1695" i="1"/>
  <c r="M1375" i="1"/>
  <c r="M1055" i="1"/>
  <c r="M767" i="1"/>
  <c r="M479" i="1"/>
  <c r="M3513" i="1"/>
  <c r="M2617" i="1"/>
  <c r="M825" i="1"/>
  <c r="M1879" i="1"/>
  <c r="M4064" i="1"/>
  <c r="M3776" i="1"/>
  <c r="M3552" i="1"/>
  <c r="M3360" i="1"/>
  <c r="M3136" i="1"/>
  <c r="M2944" i="1"/>
  <c r="M2688" i="1"/>
  <c r="M2432" i="1"/>
  <c r="M2144" i="1"/>
  <c r="M4063" i="1"/>
  <c r="M3711" i="1"/>
  <c r="M3327" i="1"/>
  <c r="M3007" i="1"/>
  <c r="M2687" i="1"/>
  <c r="M2367" i="1"/>
  <c r="M2047" i="1"/>
  <c r="M1631" i="1"/>
  <c r="M1215" i="1"/>
  <c r="M895" i="1"/>
  <c r="M543" i="1"/>
  <c r="M319" i="1"/>
  <c r="M4057" i="1"/>
  <c r="M3929" i="1"/>
  <c r="M3801" i="1"/>
  <c r="M3705" i="1"/>
  <c r="M3449" i="1"/>
  <c r="M3353" i="1"/>
  <c r="M3257" i="1"/>
  <c r="M3129" i="1"/>
  <c r="M3033" i="1"/>
  <c r="M2937" i="1"/>
  <c r="M2745" i="1"/>
  <c r="M2553" i="1"/>
  <c r="M2457" i="1"/>
  <c r="M2361" i="1"/>
  <c r="M2265" i="1"/>
  <c r="M2201" i="1"/>
  <c r="M2105" i="1"/>
  <c r="M1977" i="1"/>
  <c r="M1849" i="1"/>
  <c r="M1753" i="1"/>
  <c r="M1529" i="1"/>
  <c r="M1401" i="1"/>
  <c r="M1273" i="1"/>
  <c r="M1177" i="1"/>
  <c r="M1049" i="1"/>
  <c r="M921" i="1"/>
  <c r="M793" i="1"/>
  <c r="M697" i="1"/>
  <c r="M4120" i="1"/>
  <c r="M4088" i="1"/>
  <c r="M4024" i="1"/>
  <c r="M3992" i="1"/>
  <c r="M3960" i="1"/>
  <c r="M3896" i="1"/>
  <c r="M3864" i="1"/>
  <c r="M3800" i="1"/>
  <c r="M3736" i="1"/>
  <c r="M3672" i="1"/>
  <c r="M3576" i="1"/>
  <c r="M2545" i="1"/>
  <c r="M1591" i="1"/>
  <c r="M1335" i="1"/>
  <c r="M1047" i="1"/>
  <c r="M759" i="1"/>
  <c r="M439" i="1"/>
  <c r="M3990" i="1"/>
  <c r="M3254" i="1"/>
  <c r="M2198" i="1"/>
  <c r="M310" i="1"/>
  <c r="M2776" i="1"/>
  <c r="M1559" i="1"/>
  <c r="M1271" i="1"/>
  <c r="M951" i="1"/>
  <c r="M663" i="1"/>
  <c r="M375" i="1"/>
  <c r="M3894" i="1"/>
  <c r="M3670" i="1"/>
  <c r="M3446" i="1"/>
  <c r="M3190" i="1"/>
  <c r="M2902" i="1"/>
  <c r="M2582" i="1"/>
  <c r="M2358" i="1"/>
  <c r="M2134" i="1"/>
  <c r="M1910" i="1"/>
  <c r="M1686" i="1"/>
  <c r="M1494" i="1"/>
  <c r="M1270" i="1"/>
  <c r="M1078" i="1"/>
  <c r="M886" i="1"/>
  <c r="M726" i="1"/>
  <c r="M566" i="1"/>
  <c r="M406" i="1"/>
  <c r="M182" i="1"/>
  <c r="M4085" i="1"/>
  <c r="M3893" i="1"/>
  <c r="M3701" i="1"/>
  <c r="M3541" i="1"/>
  <c r="M3413" i="1"/>
  <c r="M3189" i="1"/>
  <c r="M2997" i="1"/>
  <c r="M2773" i="1"/>
  <c r="M2581" i="1"/>
  <c r="M2357" i="1"/>
  <c r="M2165" i="1"/>
  <c r="M1941" i="1"/>
  <c r="M1749" i="1"/>
  <c r="M1589" i="1"/>
  <c r="M1461" i="1"/>
  <c r="M1301" i="1"/>
  <c r="M1077" i="1"/>
  <c r="M917" i="1"/>
  <c r="M693" i="1"/>
  <c r="M533" i="1"/>
  <c r="M309" i="1"/>
  <c r="M3539" i="1"/>
  <c r="M2291" i="1"/>
  <c r="M307" i="1"/>
  <c r="M1655" i="1"/>
  <c r="M1367" i="1"/>
  <c r="M1079" i="1"/>
  <c r="M727" i="1"/>
  <c r="M471" i="1"/>
  <c r="M183" i="1"/>
  <c r="M3862" i="1"/>
  <c r="M3638" i="1"/>
  <c r="M3414" i="1"/>
  <c r="M3094" i="1"/>
  <c r="M2870" i="1"/>
  <c r="M2678" i="1"/>
  <c r="M2454" i="1"/>
  <c r="M2262" i="1"/>
  <c r="M2006" i="1"/>
  <c r="M1750" i="1"/>
  <c r="M1526" i="1"/>
  <c r="M1334" i="1"/>
  <c r="M1142" i="1"/>
  <c r="M918" i="1"/>
  <c r="M694" i="1"/>
  <c r="M470" i="1"/>
  <c r="M214" i="1"/>
  <c r="M4053" i="1"/>
  <c r="M3829" i="1"/>
  <c r="M3573" i="1"/>
  <c r="M3349" i="1"/>
  <c r="M3125" i="1"/>
  <c r="M2933" i="1"/>
  <c r="M2709" i="1"/>
  <c r="M2517" i="1"/>
  <c r="M2293" i="1"/>
  <c r="M2069" i="1"/>
  <c r="M1877" i="1"/>
  <c r="M1621" i="1"/>
  <c r="M1397" i="1"/>
  <c r="M1173" i="1"/>
  <c r="M1013" i="1"/>
  <c r="M821" i="1"/>
  <c r="M629" i="1"/>
  <c r="M437" i="1"/>
  <c r="M181" i="1"/>
  <c r="M3795" i="1"/>
  <c r="M2419" i="1"/>
  <c r="M243" i="1"/>
  <c r="M2609" i="1"/>
  <c r="M1687" i="1"/>
  <c r="M1399" i="1"/>
  <c r="M1111" i="1"/>
  <c r="M855" i="1"/>
  <c r="M503" i="1"/>
  <c r="M247" i="1"/>
  <c r="M4022" i="1"/>
  <c r="M3766" i="1"/>
  <c r="M3574" i="1"/>
  <c r="M3382" i="1"/>
  <c r="M3158" i="1"/>
  <c r="M2966" i="1"/>
  <c r="M2742" i="1"/>
  <c r="M2550" i="1"/>
  <c r="M2326" i="1"/>
  <c r="M2070" i="1"/>
  <c r="M1878" i="1"/>
  <c r="M1654" i="1"/>
  <c r="M1430" i="1"/>
  <c r="M1206" i="1"/>
  <c r="M1014" i="1"/>
  <c r="M790" i="1"/>
  <c r="M534" i="1"/>
  <c r="M278" i="1"/>
  <c r="M3957" i="1"/>
  <c r="M3733" i="1"/>
  <c r="M3509" i="1"/>
  <c r="M3317" i="1"/>
  <c r="M3093" i="1"/>
  <c r="M2901" i="1"/>
  <c r="M2677" i="1"/>
  <c r="M2453" i="1"/>
  <c r="M2261" i="1"/>
  <c r="M2037" i="1"/>
  <c r="M1813" i="1"/>
  <c r="M1557" i="1"/>
  <c r="M1365" i="1"/>
  <c r="M1141" i="1"/>
  <c r="M949" i="1"/>
  <c r="M725" i="1"/>
  <c r="M501" i="1"/>
  <c r="M245" i="1"/>
  <c r="M2803" i="1"/>
  <c r="M499" i="1"/>
  <c r="M2673" i="1"/>
  <c r="M1463" i="1"/>
  <c r="M1207" i="1"/>
  <c r="M919" i="1"/>
  <c r="M695" i="1"/>
  <c r="M535" i="1"/>
  <c r="M279" i="1"/>
  <c r="M3926" i="1"/>
  <c r="M3702" i="1"/>
  <c r="M3510" i="1"/>
  <c r="M3286" i="1"/>
  <c r="M3030" i="1"/>
  <c r="M2806" i="1"/>
  <c r="M2614" i="1"/>
  <c r="M2422" i="1"/>
  <c r="M2166" i="1"/>
  <c r="M1974" i="1"/>
  <c r="M1782" i="1"/>
  <c r="M1590" i="1"/>
  <c r="M1398" i="1"/>
  <c r="M1238" i="1"/>
  <c r="M1046" i="1"/>
  <c r="M854" i="1"/>
  <c r="M662" i="1"/>
  <c r="M502" i="1"/>
  <c r="M342" i="1"/>
  <c r="M150" i="1"/>
  <c r="M4117" i="1"/>
  <c r="M3925" i="1"/>
  <c r="M3669" i="1"/>
  <c r="M3477" i="1"/>
  <c r="M3253" i="1"/>
  <c r="M3061" i="1"/>
  <c r="M2837" i="1"/>
  <c r="M2645" i="1"/>
  <c r="M2421" i="1"/>
  <c r="M2229" i="1"/>
  <c r="M1973" i="1"/>
  <c r="M1781" i="1"/>
  <c r="M1525" i="1"/>
  <c r="M1333" i="1"/>
  <c r="M1109" i="1"/>
  <c r="M885" i="1"/>
  <c r="M597" i="1"/>
  <c r="M373" i="1"/>
  <c r="M4051" i="1"/>
  <c r="M3923" i="1"/>
  <c r="M3827" i="1"/>
  <c r="M3635" i="1"/>
  <c r="M3475" i="1"/>
  <c r="M3379" i="1"/>
  <c r="M3251" i="1"/>
  <c r="M3155" i="1"/>
  <c r="M2995" i="1"/>
  <c r="M2835" i="1"/>
  <c r="M2675" i="1"/>
  <c r="M2579" i="1"/>
  <c r="M2451" i="1"/>
  <c r="M2323" i="1"/>
  <c r="M2163" i="1"/>
  <c r="M2035" i="1"/>
  <c r="M1907" i="1"/>
  <c r="M1811" i="1"/>
  <c r="M1651" i="1"/>
  <c r="M1555" i="1"/>
  <c r="M1427" i="1"/>
  <c r="M1331" i="1"/>
  <c r="M1235" i="1"/>
  <c r="M1107" i="1"/>
  <c r="M1011" i="1"/>
  <c r="M883" i="1"/>
  <c r="M755" i="1"/>
  <c r="M659" i="1"/>
  <c r="M531" i="1"/>
  <c r="M435" i="1"/>
  <c r="M275" i="1"/>
  <c r="M179" i="1"/>
  <c r="M4113" i="1"/>
  <c r="M4049" i="1"/>
  <c r="M3953" i="1"/>
  <c r="M3857" i="1"/>
  <c r="M3729" i="1"/>
  <c r="M3537" i="1"/>
  <c r="M3409" i="1"/>
  <c r="M3217" i="1"/>
  <c r="M2641" i="1"/>
  <c r="M1719" i="1"/>
  <c r="M1431" i="1"/>
  <c r="M1175" i="1"/>
  <c r="M887" i="1"/>
  <c r="M631" i="1"/>
  <c r="M407" i="1"/>
  <c r="M215" i="1"/>
  <c r="M4118" i="1"/>
  <c r="M4054" i="1"/>
  <c r="M4115" i="1"/>
  <c r="M4019" i="1"/>
  <c r="M3955" i="1"/>
  <c r="M3891" i="1"/>
  <c r="M3731" i="1"/>
  <c r="M3571" i="1"/>
  <c r="M3443" i="1"/>
  <c r="M3315" i="1"/>
  <c r="M3219" i="1"/>
  <c r="M3123" i="1"/>
  <c r="M3027" i="1"/>
  <c r="M2931" i="1"/>
  <c r="M2899" i="1"/>
  <c r="M2771" i="1"/>
  <c r="M2643" i="1"/>
  <c r="M2547" i="1"/>
  <c r="M2387" i="1"/>
  <c r="M2259" i="1"/>
  <c r="M2131" i="1"/>
  <c r="M2003" i="1"/>
  <c r="M1843" i="1"/>
  <c r="M1683" i="1"/>
  <c r="M1587" i="1"/>
  <c r="M1491" i="1"/>
  <c r="M1363" i="1"/>
  <c r="M1267" i="1"/>
  <c r="M1139" i="1"/>
  <c r="M1043" i="1"/>
  <c r="M915" i="1"/>
  <c r="M819" i="1"/>
  <c r="M691" i="1"/>
  <c r="M563" i="1"/>
  <c r="M403" i="1"/>
  <c r="M211" i="1"/>
  <c r="M2577" i="1"/>
  <c r="M1815" i="1"/>
  <c r="M1623" i="1"/>
  <c r="M1495" i="1"/>
  <c r="M1303" i="1"/>
  <c r="M1143" i="1"/>
  <c r="M983" i="1"/>
  <c r="M823" i="1"/>
  <c r="M599" i="1"/>
  <c r="M343" i="1"/>
  <c r="M151" i="1"/>
  <c r="M4086" i="1"/>
  <c r="M3798" i="1"/>
  <c r="M3542" i="1"/>
  <c r="M3318" i="1"/>
  <c r="M3126" i="1"/>
  <c r="M2934" i="1"/>
  <c r="M2710" i="1"/>
  <c r="M2486" i="1"/>
  <c r="M2294" i="1"/>
  <c r="M2038" i="1"/>
  <c r="M1814" i="1"/>
  <c r="M1558" i="1"/>
  <c r="M1366" i="1"/>
  <c r="M1174" i="1"/>
  <c r="M982" i="1"/>
  <c r="M822" i="1"/>
  <c r="M598" i="1"/>
  <c r="M374" i="1"/>
  <c r="M4021" i="1"/>
  <c r="M3861" i="1"/>
  <c r="M3637" i="1"/>
  <c r="M3445" i="1"/>
  <c r="M3221" i="1"/>
  <c r="M3029" i="1"/>
  <c r="M2805" i="1"/>
  <c r="M2613" i="1"/>
  <c r="M2389" i="1"/>
  <c r="M2197" i="1"/>
  <c r="M2005" i="1"/>
  <c r="M1845" i="1"/>
  <c r="M1653" i="1"/>
  <c r="M1429" i="1"/>
  <c r="M1205" i="1"/>
  <c r="M1045" i="1"/>
  <c r="M853" i="1"/>
  <c r="M661" i="1"/>
  <c r="M469" i="1"/>
  <c r="M277" i="1"/>
  <c r="M149" i="1"/>
  <c r="M3667" i="1"/>
  <c r="M2099" i="1"/>
  <c r="M2705" i="1"/>
  <c r="M1751" i="1"/>
  <c r="M1527" i="1"/>
  <c r="M1239" i="1"/>
  <c r="M1015" i="1"/>
  <c r="M791" i="1"/>
  <c r="M567" i="1"/>
  <c r="M311" i="1"/>
  <c r="M3958" i="1"/>
  <c r="M3830" i="1"/>
  <c r="M3734" i="1"/>
  <c r="M3606" i="1"/>
  <c r="M3478" i="1"/>
  <c r="M3350" i="1"/>
  <c r="M3222" i="1"/>
  <c r="M3062" i="1"/>
  <c r="M2998" i="1"/>
  <c r="M2838" i="1"/>
  <c r="M2774" i="1"/>
  <c r="M2646" i="1"/>
  <c r="M2518" i="1"/>
  <c r="M2390" i="1"/>
  <c r="M2230" i="1"/>
  <c r="M2102" i="1"/>
  <c r="M1942" i="1"/>
  <c r="M1846" i="1"/>
  <c r="M1718" i="1"/>
  <c r="M1622" i="1"/>
  <c r="M1462" i="1"/>
  <c r="M1302" i="1"/>
  <c r="M1110" i="1"/>
  <c r="M950" i="1"/>
  <c r="M758" i="1"/>
  <c r="M630" i="1"/>
  <c r="M438" i="1"/>
  <c r="M246" i="1"/>
  <c r="M3765" i="1"/>
  <c r="M3285" i="1"/>
  <c r="M2869" i="1"/>
  <c r="M2485" i="1"/>
  <c r="M2101" i="1"/>
  <c r="M1685" i="1"/>
  <c r="M1237" i="1"/>
  <c r="M789" i="1"/>
  <c r="M341" i="1"/>
  <c r="M3763" i="1"/>
  <c r="M3347" i="1"/>
  <c r="M3059" i="1"/>
  <c r="M2739" i="1"/>
  <c r="M2483" i="1"/>
  <c r="M2195" i="1"/>
  <c r="M1939" i="1"/>
  <c r="M1747" i="1"/>
  <c r="M1459" i="1"/>
  <c r="M1203" i="1"/>
  <c r="M979" i="1"/>
  <c r="M787" i="1"/>
  <c r="M595" i="1"/>
  <c r="M371" i="1"/>
  <c r="M4081" i="1"/>
  <c r="M3985" i="1"/>
  <c r="M3889" i="1"/>
  <c r="M3793" i="1"/>
  <c r="M3697" i="1"/>
  <c r="M3633" i="1"/>
  <c r="M3569" i="1"/>
  <c r="M3473" i="1"/>
  <c r="M3313" i="1"/>
  <c r="M3153" i="1"/>
  <c r="M2897" i="1"/>
  <c r="M2449" i="1"/>
  <c r="M3989" i="1"/>
  <c r="M3797" i="1"/>
  <c r="M3605" i="1"/>
  <c r="M3381" i="1"/>
  <c r="M3157" i="1"/>
  <c r="M2965" i="1"/>
  <c r="M2741" i="1"/>
  <c r="M2549" i="1"/>
  <c r="M2325" i="1"/>
  <c r="M2133" i="1"/>
  <c r="M1909" i="1"/>
  <c r="M1717" i="1"/>
  <c r="M1493" i="1"/>
  <c r="M1269" i="1"/>
  <c r="M981" i="1"/>
  <c r="M757" i="1"/>
  <c r="M565" i="1"/>
  <c r="M405" i="1"/>
  <c r="M213" i="1"/>
  <c r="M4083" i="1"/>
  <c r="M3987" i="1"/>
  <c r="M3859" i="1"/>
  <c r="M3699" i="1"/>
  <c r="M3603" i="1"/>
  <c r="M3507" i="1"/>
  <c r="M3411" i="1"/>
  <c r="M3283" i="1"/>
  <c r="M3187" i="1"/>
  <c r="M3091" i="1"/>
  <c r="M2963" i="1"/>
  <c r="M2867" i="1"/>
  <c r="M2707" i="1"/>
  <c r="M2611" i="1"/>
  <c r="M2515" i="1"/>
  <c r="M2355" i="1"/>
  <c r="M2227" i="1"/>
  <c r="M2067" i="1"/>
  <c r="M1971" i="1"/>
  <c r="M1875" i="1"/>
  <c r="M1779" i="1"/>
  <c r="M1715" i="1"/>
  <c r="M1619" i="1"/>
  <c r="M1523" i="1"/>
  <c r="M1395" i="1"/>
  <c r="M1299" i="1"/>
  <c r="M1171" i="1"/>
  <c r="M1075" i="1"/>
  <c r="M947" i="1"/>
  <c r="M851" i="1"/>
  <c r="M723" i="1"/>
  <c r="M627" i="1"/>
  <c r="M467" i="1"/>
  <c r="M339" i="1"/>
  <c r="M147" i="1"/>
  <c r="M4017" i="1"/>
  <c r="M3921" i="1"/>
  <c r="M3825" i="1"/>
  <c r="M3761" i="1"/>
  <c r="M3665" i="1"/>
  <c r="M3601" i="1"/>
  <c r="M3505" i="1"/>
  <c r="M3441" i="1"/>
  <c r="M3377" i="1"/>
  <c r="M3345" i="1"/>
  <c r="M3281" i="1"/>
  <c r="M3249" i="1"/>
  <c r="M3185" i="1"/>
  <c r="M3121" i="1"/>
  <c r="M3089" i="1"/>
  <c r="M3057" i="1"/>
  <c r="M3025" i="1"/>
  <c r="M2993" i="1"/>
  <c r="M2961" i="1"/>
  <c r="M2929" i="1"/>
  <c r="M2865" i="1"/>
  <c r="M2833" i="1"/>
  <c r="M2801" i="1"/>
  <c r="M2769" i="1"/>
  <c r="M2737" i="1"/>
  <c r="M2289" i="1"/>
  <c r="M1969" i="1"/>
  <c r="M1553" i="1"/>
  <c r="M1073" i="1"/>
  <c r="M2353" i="1"/>
  <c r="M2065" i="1"/>
  <c r="M1873" i="1"/>
  <c r="M1649" i="1"/>
  <c r="M1457" i="1"/>
  <c r="M1265" i="1"/>
  <c r="M1105" i="1"/>
  <c r="M977" i="1"/>
  <c r="M913" i="1"/>
  <c r="M753" i="1"/>
  <c r="M2513" i="1"/>
  <c r="M2385" i="1"/>
  <c r="M2161" i="1"/>
  <c r="M2001" i="1"/>
  <c r="M1745" i="1"/>
  <c r="M1585" i="1"/>
  <c r="M1393" i="1"/>
  <c r="M1201" i="1"/>
  <c r="M1009" i="1"/>
  <c r="M849" i="1"/>
  <c r="M2225" i="1"/>
  <c r="M1809" i="1"/>
  <c r="M1329" i="1"/>
  <c r="M817" i="1"/>
  <c r="M4111" i="1"/>
  <c r="M4079" i="1"/>
  <c r="M4047" i="1"/>
  <c r="M4015" i="1"/>
  <c r="M3983" i="1"/>
  <c r="M3951" i="1"/>
  <c r="M3919" i="1"/>
  <c r="M3887" i="1"/>
  <c r="M3855" i="1"/>
  <c r="M3823" i="1"/>
  <c r="M3791" i="1"/>
  <c r="M3759" i="1"/>
  <c r="M3727" i="1"/>
  <c r="M3695" i="1"/>
  <c r="M3663" i="1"/>
  <c r="M3631" i="1"/>
  <c r="M3599" i="1"/>
  <c r="M3567" i="1"/>
  <c r="M3535" i="1"/>
  <c r="M3503" i="1"/>
  <c r="M3471" i="1"/>
  <c r="M3439" i="1"/>
  <c r="M3407" i="1"/>
  <c r="M3375" i="1"/>
  <c r="M3343" i="1"/>
  <c r="M3311" i="1"/>
  <c r="M3279" i="1"/>
  <c r="M2417" i="1"/>
  <c r="M2193" i="1"/>
  <c r="M2033" i="1"/>
  <c r="M1905" i="1"/>
  <c r="M1681" i="1"/>
  <c r="M1521" i="1"/>
  <c r="M1361" i="1"/>
  <c r="M1169" i="1"/>
  <c r="M945" i="1"/>
  <c r="M4110" i="1"/>
  <c r="M4078" i="1"/>
  <c r="M4046" i="1"/>
  <c r="M4014" i="1"/>
  <c r="M3982" i="1"/>
  <c r="M3950" i="1"/>
  <c r="M3918" i="1"/>
  <c r="M3886" i="1"/>
  <c r="M3854" i="1"/>
  <c r="M3822" i="1"/>
  <c r="M3790" i="1"/>
  <c r="M3758" i="1"/>
  <c r="M3726" i="1"/>
  <c r="M3694" i="1"/>
  <c r="M3662" i="1"/>
  <c r="M3630" i="1"/>
  <c r="M3598" i="1"/>
  <c r="M3566" i="1"/>
  <c r="M3534" i="1"/>
  <c r="M3502" i="1"/>
  <c r="M3470" i="1"/>
  <c r="M3438" i="1"/>
  <c r="M3406" i="1"/>
  <c r="M3374" i="1"/>
  <c r="M3342" i="1"/>
  <c r="M3310" i="1"/>
  <c r="M3278" i="1"/>
  <c r="M3246" i="1"/>
  <c r="M3214" i="1"/>
  <c r="M3182" i="1"/>
  <c r="M3150" i="1"/>
  <c r="M3118" i="1"/>
  <c r="M3086" i="1"/>
  <c r="M3054" i="1"/>
  <c r="M3022" i="1"/>
  <c r="M2990" i="1"/>
  <c r="M2958" i="1"/>
  <c r="M2926" i="1"/>
  <c r="M2894" i="1"/>
  <c r="M2862" i="1"/>
  <c r="M2830" i="1"/>
  <c r="M2798" i="1"/>
  <c r="M2766" i="1"/>
  <c r="M2734" i="1"/>
  <c r="M2702" i="1"/>
  <c r="M2670" i="1"/>
  <c r="M2638" i="1"/>
  <c r="M2606" i="1"/>
  <c r="M2574" i="1"/>
  <c r="M2542" i="1"/>
  <c r="M2510" i="1"/>
  <c r="M2478" i="1"/>
  <c r="M2446" i="1"/>
  <c r="M2414" i="1"/>
  <c r="M2382" i="1"/>
  <c r="M2350" i="1"/>
  <c r="M2318" i="1"/>
  <c r="M2286" i="1"/>
  <c r="M2254" i="1"/>
  <c r="M2222" i="1"/>
  <c r="M2190" i="1"/>
  <c r="M2158" i="1"/>
  <c r="M2126" i="1"/>
  <c r="M2094" i="1"/>
  <c r="M2062" i="1"/>
  <c r="M2030" i="1"/>
  <c r="M1998" i="1"/>
  <c r="M1966" i="1"/>
  <c r="M1934" i="1"/>
  <c r="M1902" i="1"/>
  <c r="M1870" i="1"/>
  <c r="M1838" i="1"/>
  <c r="M1806" i="1"/>
  <c r="M1774" i="1"/>
  <c r="M1742" i="1"/>
  <c r="M1710" i="1"/>
  <c r="M2481" i="1"/>
  <c r="M2321" i="1"/>
  <c r="M2097" i="1"/>
  <c r="M1937" i="1"/>
  <c r="M1713" i="1"/>
  <c r="M1617" i="1"/>
  <c r="M1425" i="1"/>
  <c r="M1233" i="1"/>
  <c r="M1041" i="1"/>
  <c r="M881" i="1"/>
  <c r="M689" i="1"/>
  <c r="M2129" i="1"/>
  <c r="M1841" i="1"/>
  <c r="M1489" i="1"/>
  <c r="M1137" i="1"/>
  <c r="M721" i="1"/>
  <c r="M4077" i="1"/>
  <c r="M4045" i="1"/>
  <c r="M4013" i="1"/>
  <c r="M3949" i="1"/>
  <c r="M3917" i="1"/>
  <c r="M3885" i="1"/>
  <c r="M3821" i="1"/>
  <c r="M3789" i="1"/>
  <c r="M3757" i="1"/>
  <c r="M3693" i="1"/>
  <c r="M3661" i="1"/>
  <c r="M3629" i="1"/>
  <c r="M3597" i="1"/>
  <c r="M3565" i="1"/>
  <c r="M3501" i="1"/>
  <c r="M3469" i="1"/>
  <c r="M3437" i="1"/>
  <c r="M3405" i="1"/>
  <c r="M3373" i="1"/>
  <c r="M3341" i="1"/>
  <c r="M3309" i="1"/>
  <c r="M3277" i="1"/>
  <c r="M3213" i="1"/>
  <c r="M3181" i="1"/>
  <c r="M3149" i="1"/>
  <c r="M3117" i="1"/>
  <c r="M3085" i="1"/>
  <c r="M3053" i="1"/>
  <c r="M3021" i="1"/>
  <c r="M2989" i="1"/>
  <c r="M2957" i="1"/>
  <c r="M2925" i="1"/>
  <c r="M2893" i="1"/>
  <c r="M2829" i="1"/>
  <c r="M2797" i="1"/>
  <c r="M2765" i="1"/>
  <c r="M2733" i="1"/>
  <c r="M2701" i="1"/>
  <c r="M2669" i="1"/>
  <c r="M2637" i="1"/>
  <c r="M2605" i="1"/>
  <c r="M2573" i="1"/>
  <c r="M2541" i="1"/>
  <c r="M2509" i="1"/>
  <c r="M2477" i="1"/>
  <c r="M2445" i="1"/>
  <c r="M2413" i="1"/>
  <c r="M2381" i="1"/>
  <c r="M2317" i="1"/>
  <c r="M2285" i="1"/>
  <c r="M2253" i="1"/>
  <c r="M2221" i="1"/>
  <c r="M2189" i="1"/>
  <c r="M2157" i="1"/>
  <c r="M2125" i="1"/>
  <c r="M2093" i="1"/>
  <c r="M2061" i="1"/>
  <c r="M2029" i="1"/>
  <c r="M1997" i="1"/>
  <c r="M1965" i="1"/>
  <c r="M1933" i="1"/>
  <c r="M1901" i="1"/>
  <c r="M1869" i="1"/>
  <c r="M1837" i="1"/>
  <c r="M1805" i="1"/>
  <c r="M1773" i="1"/>
  <c r="M1741" i="1"/>
  <c r="M1709" i="1"/>
  <c r="M1677" i="1"/>
  <c r="M1645" i="1"/>
  <c r="M1613" i="1"/>
  <c r="M1581" i="1"/>
  <c r="M1549" i="1"/>
  <c r="M1517" i="1"/>
  <c r="M1485" i="1"/>
  <c r="M1421" i="1"/>
  <c r="M1389" i="1"/>
  <c r="M1357" i="1"/>
  <c r="M1325" i="1"/>
  <c r="M1293" i="1"/>
  <c r="M1261" i="1"/>
  <c r="M1229" i="1"/>
  <c r="M1197" i="1"/>
  <c r="M1165" i="1"/>
  <c r="M1133" i="1"/>
  <c r="M1101" i="1"/>
  <c r="M1069" i="1"/>
  <c r="M1037" i="1"/>
  <c r="M1005" i="1"/>
  <c r="M973" i="1"/>
  <c r="M941" i="1"/>
  <c r="M909" i="1"/>
  <c r="M877" i="1"/>
  <c r="M845" i="1"/>
  <c r="M813" i="1"/>
  <c r="M781" i="1"/>
  <c r="M749" i="1"/>
  <c r="M717" i="1"/>
  <c r="M685" i="1"/>
  <c r="M653" i="1"/>
  <c r="M621" i="1"/>
  <c r="M589" i="1"/>
  <c r="M557" i="1"/>
  <c r="M525" i="1"/>
  <c r="M493" i="1"/>
  <c r="M461" i="1"/>
  <c r="M429" i="1"/>
  <c r="M397" i="1"/>
  <c r="M365" i="1"/>
  <c r="M333" i="1"/>
  <c r="M301" i="1"/>
  <c r="M269" i="1"/>
  <c r="M237" i="1"/>
  <c r="M205" i="1"/>
  <c r="M173" i="1"/>
  <c r="M141" i="1"/>
  <c r="M109" i="1"/>
  <c r="M2257" i="1"/>
  <c r="M1777" i="1"/>
  <c r="M1297" i="1"/>
  <c r="M785" i="1"/>
  <c r="M4109" i="1"/>
  <c r="M3981" i="1"/>
  <c r="M3853" i="1"/>
  <c r="M3725" i="1"/>
  <c r="M3533" i="1"/>
  <c r="M3245" i="1"/>
  <c r="M2861" i="1"/>
  <c r="M2349" i="1"/>
  <c r="M1453" i="1"/>
  <c r="M4107" i="1"/>
  <c r="M4075" i="1"/>
  <c r="M4043" i="1"/>
  <c r="M4011" i="1"/>
  <c r="M2748" i="1"/>
  <c r="M2744" i="1"/>
  <c r="M3247" i="1"/>
  <c r="M3215" i="1"/>
  <c r="M3183" i="1"/>
  <c r="M3151" i="1"/>
  <c r="M3119" i="1"/>
  <c r="M3087" i="1"/>
  <c r="M3055" i="1"/>
  <c r="M3023" i="1"/>
  <c r="M2991" i="1"/>
  <c r="M2959" i="1"/>
  <c r="M2927" i="1"/>
  <c r="M2895" i="1"/>
  <c r="M2863" i="1"/>
  <c r="M2831" i="1"/>
  <c r="M2799" i="1"/>
  <c r="M2767" i="1"/>
  <c r="M2735" i="1"/>
  <c r="M2703" i="1"/>
  <c r="M2671" i="1"/>
  <c r="M2639" i="1"/>
  <c r="M2607" i="1"/>
  <c r="M2575" i="1"/>
  <c r="M2543" i="1"/>
  <c r="M2511" i="1"/>
  <c r="M2479" i="1"/>
  <c r="M2447" i="1"/>
  <c r="M2415" i="1"/>
  <c r="M2383" i="1"/>
  <c r="M2351" i="1"/>
  <c r="M2319" i="1"/>
  <c r="M2287" i="1"/>
  <c r="M2255" i="1"/>
  <c r="M2223" i="1"/>
  <c r="M2191" i="1"/>
  <c r="M2159" i="1"/>
  <c r="M2127" i="1"/>
  <c r="M2095" i="1"/>
  <c r="M2063" i="1"/>
  <c r="M2031" i="1"/>
  <c r="M1999" i="1"/>
  <c r="M1967" i="1"/>
  <c r="M1935" i="1"/>
  <c r="M1903" i="1"/>
  <c r="M1871" i="1"/>
  <c r="M1839" i="1"/>
  <c r="M1807" i="1"/>
  <c r="M1775" i="1"/>
  <c r="M1743" i="1"/>
  <c r="M1711" i="1"/>
  <c r="M1679" i="1"/>
  <c r="M1647" i="1"/>
  <c r="M1615" i="1"/>
  <c r="M1583" i="1"/>
  <c r="M1551" i="1"/>
  <c r="M1519" i="1"/>
  <c r="M1487" i="1"/>
  <c r="M1455" i="1"/>
  <c r="M1423" i="1"/>
  <c r="M1391" i="1"/>
  <c r="M1359" i="1"/>
  <c r="M1327" i="1"/>
  <c r="M1295" i="1"/>
  <c r="M1263" i="1"/>
  <c r="M1231" i="1"/>
  <c r="M1199" i="1"/>
  <c r="M1167" i="1"/>
  <c r="M1135" i="1"/>
  <c r="M1103" i="1"/>
  <c r="M1071" i="1"/>
  <c r="M1039" i="1"/>
  <c r="M1007" i="1"/>
  <c r="M975" i="1"/>
  <c r="M943" i="1"/>
  <c r="M911" i="1"/>
  <c r="M1678" i="1"/>
  <c r="M1646" i="1"/>
  <c r="M1614" i="1"/>
  <c r="M1582" i="1"/>
  <c r="M1550" i="1"/>
  <c r="M1518" i="1"/>
  <c r="M1486" i="1"/>
  <c r="M1454" i="1"/>
  <c r="M1422" i="1"/>
  <c r="M1390" i="1"/>
  <c r="M1358" i="1"/>
  <c r="M1326" i="1"/>
  <c r="M1294" i="1"/>
  <c r="M1262" i="1"/>
  <c r="M1230" i="1"/>
  <c r="M1198" i="1"/>
  <c r="M1166" i="1"/>
  <c r="M1134" i="1"/>
  <c r="M1102" i="1"/>
  <c r="M1070" i="1"/>
  <c r="M1038" i="1"/>
  <c r="M1006" i="1"/>
  <c r="M974" i="1"/>
  <c r="M942" i="1"/>
  <c r="M910" i="1"/>
  <c r="M878" i="1"/>
  <c r="M846" i="1"/>
  <c r="M814" i="1"/>
  <c r="M782" i="1"/>
  <c r="M750" i="1"/>
  <c r="M718" i="1"/>
  <c r="M686" i="1"/>
  <c r="M654" i="1"/>
  <c r="M622" i="1"/>
  <c r="M590" i="1"/>
  <c r="M558" i="1"/>
  <c r="M526" i="1"/>
  <c r="M494" i="1"/>
  <c r="M4108" i="1"/>
  <c r="M4076" i="1"/>
  <c r="M4044" i="1"/>
  <c r="M4012" i="1"/>
  <c r="M3980" i="1"/>
  <c r="M3948" i="1"/>
  <c r="M3916" i="1"/>
  <c r="M3884" i="1"/>
  <c r="M3852" i="1"/>
  <c r="M3820" i="1"/>
  <c r="M3788" i="1"/>
  <c r="M3756" i="1"/>
  <c r="M3724" i="1"/>
  <c r="M3692" i="1"/>
  <c r="M3660" i="1"/>
  <c r="M3628" i="1"/>
  <c r="M3596" i="1"/>
  <c r="M3564" i="1"/>
  <c r="M3532" i="1"/>
  <c r="M3500" i="1"/>
  <c r="M3468" i="1"/>
  <c r="M3436" i="1"/>
  <c r="M3404" i="1"/>
  <c r="M3372" i="1"/>
  <c r="M3340" i="1"/>
  <c r="M3308" i="1"/>
  <c r="M3276" i="1"/>
  <c r="M3244" i="1"/>
  <c r="M3212" i="1"/>
  <c r="M3180" i="1"/>
  <c r="M3148" i="1"/>
  <c r="M3116" i="1"/>
  <c r="M3084" i="1"/>
  <c r="M3052" i="1"/>
  <c r="M3020" i="1"/>
  <c r="M2988" i="1"/>
  <c r="M2956" i="1"/>
  <c r="M2924" i="1"/>
  <c r="M2892" i="1"/>
  <c r="M2860" i="1"/>
  <c r="M2828" i="1"/>
  <c r="M2796" i="1"/>
  <c r="M2764" i="1"/>
  <c r="M3979" i="1"/>
  <c r="M3947" i="1"/>
  <c r="M3915" i="1"/>
  <c r="M3883" i="1"/>
  <c r="M3851" i="1"/>
  <c r="M3819" i="1"/>
  <c r="M3787" i="1"/>
  <c r="M3755" i="1"/>
  <c r="M3723" i="1"/>
  <c r="M3691" i="1"/>
  <c r="M3659" i="1"/>
  <c r="M3627" i="1"/>
  <c r="M3595" i="1"/>
  <c r="M3563" i="1"/>
  <c r="M3531" i="1"/>
  <c r="M3499" i="1"/>
  <c r="M3467" i="1"/>
  <c r="M3435" i="1"/>
  <c r="M3371" i="1"/>
  <c r="M3339" i="1"/>
  <c r="M3307" i="1"/>
  <c r="M3275" i="1"/>
  <c r="M3243" i="1"/>
  <c r="M3211" i="1"/>
  <c r="M3179" i="1"/>
  <c r="M3147" i="1"/>
  <c r="M3115" i="1"/>
  <c r="M3083" i="1"/>
  <c r="M3051" i="1"/>
  <c r="M3019" i="1"/>
  <c r="M2987" i="1"/>
  <c r="M2955" i="1"/>
  <c r="M2923" i="1"/>
  <c r="M2891" i="1"/>
  <c r="M2859" i="1"/>
  <c r="M2827" i="1"/>
  <c r="M2795" i="1"/>
  <c r="M2763" i="1"/>
  <c r="M2731" i="1"/>
  <c r="M2699" i="1"/>
  <c r="M2667" i="1"/>
  <c r="M2635" i="1"/>
  <c r="M2603" i="1"/>
  <c r="M2571" i="1"/>
  <c r="M2539" i="1"/>
  <c r="M2507" i="1"/>
  <c r="M2475" i="1"/>
  <c r="M2443" i="1"/>
  <c r="M2411" i="1"/>
  <c r="M2379" i="1"/>
  <c r="M2347" i="1"/>
  <c r="M2315" i="1"/>
  <c r="M2283" i="1"/>
  <c r="M2251" i="1"/>
  <c r="M2219" i="1"/>
  <c r="M2187" i="1"/>
  <c r="M2155" i="1"/>
  <c r="M2123" i="1"/>
  <c r="M2091" i="1"/>
  <c r="M2059" i="1"/>
  <c r="M2027" i="1"/>
  <c r="M1995" i="1"/>
  <c r="M1963" i="1"/>
  <c r="M1931" i="1"/>
  <c r="M1899" i="1"/>
  <c r="M1867" i="1"/>
  <c r="M1835" i="1"/>
  <c r="M1803" i="1"/>
  <c r="M1771" i="1"/>
  <c r="M1739" i="1"/>
  <c r="M1707" i="1"/>
  <c r="M1675" i="1"/>
  <c r="M1643" i="1"/>
  <c r="M1611" i="1"/>
  <c r="M1579" i="1"/>
  <c r="M1547" i="1"/>
  <c r="M1515" i="1"/>
  <c r="M1483" i="1"/>
  <c r="M1451" i="1"/>
  <c r="M1419" i="1"/>
  <c r="M1387" i="1"/>
  <c r="M1355" i="1"/>
  <c r="M1323" i="1"/>
  <c r="M1291" i="1"/>
  <c r="M1259" i="1"/>
  <c r="M879" i="1"/>
  <c r="M847" i="1"/>
  <c r="M815" i="1"/>
  <c r="M751" i="1"/>
  <c r="M719" i="1"/>
  <c r="M687" i="1"/>
  <c r="M655" i="1"/>
  <c r="M623" i="1"/>
  <c r="M591" i="1"/>
  <c r="M559" i="1"/>
  <c r="M527" i="1"/>
  <c r="M495" i="1"/>
  <c r="M463" i="1"/>
  <c r="M431" i="1"/>
  <c r="M399" i="1"/>
  <c r="M367" i="1"/>
  <c r="M335" i="1"/>
  <c r="M303" i="1"/>
  <c r="M271" i="1"/>
  <c r="M239" i="1"/>
  <c r="M207" i="1"/>
  <c r="M175" i="1"/>
  <c r="M143" i="1"/>
  <c r="M111" i="1"/>
  <c r="M79" i="1"/>
  <c r="M47" i="1"/>
  <c r="M462" i="1"/>
  <c r="M430" i="1"/>
  <c r="M398" i="1"/>
  <c r="M366" i="1"/>
  <c r="M334" i="1"/>
  <c r="M302" i="1"/>
  <c r="M270" i="1"/>
  <c r="M238" i="1"/>
  <c r="M206" i="1"/>
  <c r="M174" i="1"/>
  <c r="M142" i="1"/>
  <c r="M110" i="1"/>
  <c r="M78" i="1"/>
  <c r="M46" i="1"/>
  <c r="M2732" i="1"/>
  <c r="M2700" i="1"/>
  <c r="M2668" i="1"/>
  <c r="M2636" i="1"/>
  <c r="M2604" i="1"/>
  <c r="M2572" i="1"/>
  <c r="M2540" i="1"/>
  <c r="M2508" i="1"/>
  <c r="M2476" i="1"/>
  <c r="M2444" i="1"/>
  <c r="M2412" i="1"/>
  <c r="M2380" i="1"/>
  <c r="M2348" i="1"/>
  <c r="M2316" i="1"/>
  <c r="M2284" i="1"/>
  <c r="M2252" i="1"/>
  <c r="M2220" i="1"/>
  <c r="M2188" i="1"/>
  <c r="M2156" i="1"/>
  <c r="M2124" i="1"/>
  <c r="M2092" i="1"/>
  <c r="M2060" i="1"/>
  <c r="M2028" i="1"/>
  <c r="M1996" i="1"/>
  <c r="M1964" i="1"/>
  <c r="M1932" i="1"/>
  <c r="M1900" i="1"/>
  <c r="M1868" i="1"/>
  <c r="M1836" i="1"/>
  <c r="M1804" i="1"/>
  <c r="M1772" i="1"/>
  <c r="M1740" i="1"/>
  <c r="M1708" i="1"/>
  <c r="M1676" i="1"/>
  <c r="M1644" i="1"/>
  <c r="M1612" i="1"/>
  <c r="M1580" i="1"/>
  <c r="M1548" i="1"/>
  <c r="M1516" i="1"/>
  <c r="M1484" i="1"/>
  <c r="M1452" i="1"/>
  <c r="M1420" i="1"/>
  <c r="M1388" i="1"/>
  <c r="M1356" i="1"/>
  <c r="M1324" i="1"/>
  <c r="M1292" i="1"/>
  <c r="M1260" i="1"/>
  <c r="M1228" i="1"/>
  <c r="M1196" i="1"/>
  <c r="M1164" i="1"/>
  <c r="M1132" i="1"/>
  <c r="M1100" i="1"/>
  <c r="M1068" i="1"/>
  <c r="M1036" i="1"/>
  <c r="M1004" i="1"/>
  <c r="M972" i="1"/>
  <c r="M940" i="1"/>
  <c r="M908" i="1"/>
  <c r="M876" i="1"/>
  <c r="M844" i="1"/>
  <c r="M812" i="1"/>
  <c r="M780" i="1"/>
  <c r="M748" i="1"/>
  <c r="M716" i="1"/>
  <c r="M684" i="1"/>
  <c r="M652" i="1"/>
  <c r="M620" i="1"/>
  <c r="M588" i="1"/>
  <c r="M556" i="1"/>
  <c r="M524" i="1"/>
  <c r="M492" i="1"/>
  <c r="M460" i="1"/>
  <c r="M428" i="1"/>
  <c r="M396" i="1"/>
  <c r="M364" i="1"/>
  <c r="M332" i="1"/>
  <c r="M300" i="1"/>
  <c r="M268" i="1"/>
  <c r="M236" i="1"/>
  <c r="M204" i="1"/>
  <c r="M172" i="1"/>
  <c r="M140" i="1"/>
  <c r="M108" i="1"/>
  <c r="M76" i="1"/>
  <c r="M44" i="1"/>
  <c r="M1227" i="1"/>
  <c r="M1195" i="1"/>
  <c r="M1163" i="1"/>
  <c r="M1131" i="1"/>
  <c r="M1099" i="1"/>
  <c r="M1067" i="1"/>
  <c r="M1035" i="1"/>
  <c r="M1003" i="1"/>
  <c r="M971" i="1"/>
  <c r="M939" i="1"/>
  <c r="M907" i="1"/>
  <c r="M875" i="1"/>
  <c r="M843" i="1"/>
  <c r="M811" i="1"/>
  <c r="M779" i="1"/>
  <c r="M747" i="1"/>
  <c r="M715" i="1"/>
  <c r="M683" i="1"/>
  <c r="M651" i="1"/>
  <c r="M619" i="1"/>
  <c r="M587" i="1"/>
  <c r="M555" i="1"/>
  <c r="M523" i="1"/>
  <c r="M491" i="1"/>
  <c r="M459" i="1"/>
  <c r="M427" i="1"/>
  <c r="M395" i="1"/>
  <c r="M363" i="1"/>
  <c r="M331" i="1"/>
  <c r="M299" i="1"/>
  <c r="M267" i="1"/>
  <c r="M235" i="1"/>
  <c r="M203" i="1"/>
  <c r="M171" i="1"/>
  <c r="M139" i="1"/>
  <c r="M107" i="1"/>
  <c r="M75" i="1"/>
  <c r="M43" i="1"/>
  <c r="M2691" i="1"/>
  <c r="M2659" i="1"/>
  <c r="M2627" i="1"/>
  <c r="M2595" i="1"/>
  <c r="M2563" i="1"/>
  <c r="M2531" i="1"/>
  <c r="M2499" i="1"/>
  <c r="M2467" i="1"/>
  <c r="M2435" i="1"/>
  <c r="M2403" i="1"/>
  <c r="M2371" i="1"/>
  <c r="M2339" i="1"/>
  <c r="M2307" i="1"/>
  <c r="M2275" i="1"/>
  <c r="M2243" i="1"/>
  <c r="M2211" i="1"/>
  <c r="M2179" i="1"/>
  <c r="M2147" i="1"/>
  <c r="M2115" i="1"/>
  <c r="M2083" i="1"/>
  <c r="M2051" i="1"/>
  <c r="M2019" i="1"/>
  <c r="M1987" i="1"/>
  <c r="M1955" i="1"/>
  <c r="M1923" i="1"/>
  <c r="M1891" i="1"/>
  <c r="M1859" i="1"/>
  <c r="M1827" i="1"/>
  <c r="M1795" i="1"/>
  <c r="M1763" i="1"/>
  <c r="M1731" i="1"/>
  <c r="M1699" i="1"/>
  <c r="M1667" i="1"/>
  <c r="M1635" i="1"/>
  <c r="M1603" i="1"/>
  <c r="M1571" i="1"/>
  <c r="M1539" i="1"/>
  <c r="M1507" i="1"/>
  <c r="M1475" i="1"/>
  <c r="M1443" i="1"/>
  <c r="M1411" i="1"/>
  <c r="M1379" i="1"/>
  <c r="M1347" i="1"/>
  <c r="M1315" i="1"/>
  <c r="M1283" i="1"/>
  <c r="M1251" i="1"/>
  <c r="M1219" i="1"/>
  <c r="M1187" i="1"/>
  <c r="M1155" i="1"/>
  <c r="M1123" i="1"/>
  <c r="M1091" i="1"/>
  <c r="M1059" i="1"/>
  <c r="M1027" i="1"/>
  <c r="M995" i="1"/>
  <c r="M963" i="1"/>
  <c r="M931" i="1"/>
  <c r="M899" i="1"/>
  <c r="M867" i="1"/>
  <c r="M835" i="1"/>
  <c r="M803" i="1"/>
  <c r="M771" i="1"/>
  <c r="M739" i="1"/>
  <c r="M707" i="1"/>
  <c r="M675" i="1"/>
  <c r="M643" i="1"/>
  <c r="M611" i="1"/>
  <c r="M579" i="1"/>
  <c r="M547" i="1"/>
  <c r="M515" i="1"/>
  <c r="M483" i="1"/>
  <c r="M451" i="1"/>
  <c r="M419" i="1"/>
  <c r="M387" i="1"/>
  <c r="M355" i="1"/>
  <c r="M323" i="1"/>
  <c r="M291" i="1"/>
  <c r="M259" i="1"/>
  <c r="M227" i="1"/>
  <c r="M195" i="1"/>
  <c r="M163" i="1"/>
  <c r="M131" i="1"/>
  <c r="M99" i="1"/>
  <c r="M67" i="1"/>
  <c r="M35" i="1"/>
  <c r="M3" i="1"/>
  <c r="M2716" i="1"/>
  <c r="M2684" i="1"/>
  <c r="M2652" i="1"/>
  <c r="M2620" i="1"/>
  <c r="M2588" i="1"/>
  <c r="M2556" i="1"/>
  <c r="M2524" i="1"/>
  <c r="M2492" i="1"/>
  <c r="M2460" i="1"/>
  <c r="M2428" i="1"/>
  <c r="M2396" i="1"/>
  <c r="M2364" i="1"/>
  <c r="M2332" i="1"/>
  <c r="M2300" i="1"/>
  <c r="M2268" i="1"/>
  <c r="M2236" i="1"/>
  <c r="M2204" i="1"/>
  <c r="M2172" i="1"/>
  <c r="M2140" i="1"/>
  <c r="M2108" i="1"/>
  <c r="M2076" i="1"/>
  <c r="M2044" i="1"/>
  <c r="M2012" i="1"/>
  <c r="M1980" i="1"/>
  <c r="M1948" i="1"/>
  <c r="M1916" i="1"/>
  <c r="M1884" i="1"/>
  <c r="M1852" i="1"/>
  <c r="M1820" i="1"/>
  <c r="M1788" i="1"/>
  <c r="M1756" i="1"/>
  <c r="M1724" i="1"/>
  <c r="M1692" i="1"/>
  <c r="M1660" i="1"/>
  <c r="M1628" i="1"/>
  <c r="M1596" i="1"/>
  <c r="M1564" i="1"/>
  <c r="M1532" i="1"/>
  <c r="M1500" i="1"/>
  <c r="M1468" i="1"/>
  <c r="M1436" i="1"/>
  <c r="M1404" i="1"/>
  <c r="M1372" i="1"/>
  <c r="M1340" i="1"/>
  <c r="M1308" i="1"/>
  <c r="M1276" i="1"/>
  <c r="M1244" i="1"/>
  <c r="M1212" i="1"/>
  <c r="M1180" i="1"/>
  <c r="M1148" i="1"/>
  <c r="M1116" i="1"/>
  <c r="M1084" i="1"/>
  <c r="M1052" i="1"/>
  <c r="M1020" i="1"/>
  <c r="M988" i="1"/>
  <c r="M956" i="1"/>
  <c r="M924" i="1"/>
  <c r="M892" i="1"/>
  <c r="M860" i="1"/>
  <c r="M828" i="1"/>
  <c r="M796" i="1"/>
  <c r="M764" i="1"/>
  <c r="M732" i="1"/>
  <c r="M700" i="1"/>
  <c r="M668" i="1"/>
  <c r="M636" i="1"/>
  <c r="M604" i="1"/>
  <c r="M572" i="1"/>
  <c r="M540" i="1"/>
  <c r="M508" i="1"/>
  <c r="M476" i="1"/>
  <c r="M444" i="1"/>
  <c r="M412" i="1"/>
  <c r="M380" i="1"/>
  <c r="M348" i="1"/>
  <c r="M316" i="1"/>
  <c r="M284" i="1"/>
  <c r="M252" i="1"/>
  <c r="M220" i="1"/>
  <c r="M188" i="1"/>
  <c r="M156" i="1"/>
  <c r="M124" i="1"/>
  <c r="M92" i="1"/>
  <c r="M60" i="1"/>
  <c r="M28" i="1"/>
  <c r="M2712" i="1"/>
  <c r="M2680" i="1"/>
  <c r="M2648" i="1"/>
  <c r="M2616" i="1"/>
  <c r="M2584" i="1"/>
  <c r="M2552" i="1"/>
  <c r="M2520" i="1"/>
  <c r="M2488" i="1"/>
  <c r="M2456" i="1"/>
  <c r="M2424" i="1"/>
  <c r="M2392" i="1"/>
  <c r="M2360" i="1"/>
  <c r="M2328" i="1"/>
  <c r="M2296" i="1"/>
  <c r="M2264" i="1"/>
  <c r="M2232" i="1"/>
  <c r="M2200" i="1"/>
  <c r="M2168" i="1"/>
  <c r="M2136" i="1"/>
  <c r="M2104" i="1"/>
  <c r="M2072" i="1"/>
  <c r="M2040" i="1"/>
  <c r="M2008" i="1"/>
  <c r="M1976" i="1"/>
  <c r="M1944" i="1"/>
  <c r="M1912" i="1"/>
  <c r="M1880" i="1"/>
  <c r="M1848" i="1"/>
  <c r="M1816" i="1"/>
  <c r="M1784" i="1"/>
  <c r="M1752" i="1"/>
  <c r="M1720" i="1"/>
  <c r="M1688" i="1"/>
  <c r="M1656" i="1"/>
  <c r="M1624" i="1"/>
  <c r="M1592" i="1"/>
  <c r="M1560" i="1"/>
  <c r="M1528" i="1"/>
  <c r="M1496" i="1"/>
  <c r="M1464" i="1"/>
  <c r="M1432" i="1"/>
  <c r="M1400" i="1"/>
  <c r="M1368" i="1"/>
  <c r="M1336" i="1"/>
  <c r="M1304" i="1"/>
  <c r="M1272" i="1"/>
  <c r="M1240" i="1"/>
  <c r="M1208" i="1"/>
  <c r="M1176" i="1"/>
  <c r="M1144" i="1"/>
  <c r="M1112" i="1"/>
  <c r="M1080" i="1"/>
  <c r="M1048" i="1"/>
  <c r="M1016" i="1"/>
  <c r="M984" i="1"/>
  <c r="M952" i="1"/>
  <c r="M920" i="1"/>
  <c r="M888" i="1"/>
  <c r="M856" i="1"/>
  <c r="M824" i="1"/>
  <c r="M792" i="1"/>
  <c r="M760" i="1"/>
  <c r="M728" i="1"/>
  <c r="M696" i="1"/>
  <c r="M664" i="1"/>
  <c r="M632" i="1"/>
  <c r="M600" i="1"/>
  <c r="M568" i="1"/>
  <c r="M536" i="1"/>
  <c r="M504" i="1"/>
  <c r="M472" i="1"/>
  <c r="M440" i="1"/>
  <c r="M408" i="1"/>
  <c r="M376" i="1"/>
  <c r="M344" i="1"/>
  <c r="M312" i="1"/>
  <c r="M280" i="1"/>
  <c r="M248" i="1"/>
  <c r="M216" i="1"/>
  <c r="M184" i="1"/>
  <c r="M152" i="1"/>
  <c r="M120" i="1"/>
  <c r="M88" i="1"/>
  <c r="M56" i="1"/>
  <c r="M24" i="1"/>
  <c r="M2" i="1"/>
  <c r="M673" i="1"/>
  <c r="M665" i="1"/>
  <c r="M657" i="1"/>
  <c r="M649" i="1"/>
  <c r="M641" i="1"/>
  <c r="M633" i="1"/>
  <c r="M625" i="1"/>
  <c r="M617" i="1"/>
  <c r="M609" i="1"/>
  <c r="M601" i="1"/>
  <c r="M593" i="1"/>
  <c r="M585" i="1"/>
  <c r="M577" i="1"/>
  <c r="M569" i="1"/>
  <c r="M561" i="1"/>
  <c r="M553" i="1"/>
  <c r="M545" i="1"/>
  <c r="M537" i="1"/>
  <c r="M529" i="1"/>
  <c r="M521" i="1"/>
  <c r="M513" i="1"/>
  <c r="M505" i="1"/>
  <c r="M497" i="1"/>
  <c r="M489" i="1"/>
  <c r="M481" i="1"/>
  <c r="M473" i="1"/>
  <c r="M465" i="1"/>
  <c r="M457" i="1"/>
  <c r="M449" i="1"/>
  <c r="M441" i="1"/>
  <c r="M433" i="1"/>
  <c r="M425" i="1"/>
  <c r="M417" i="1"/>
  <c r="M409" i="1"/>
  <c r="M401" i="1"/>
  <c r="M393" i="1"/>
  <c r="M385" i="1"/>
  <c r="M377" i="1"/>
  <c r="M369" i="1"/>
  <c r="M361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M3403" i="1"/>
  <c r="M4114" i="1"/>
  <c r="M4106" i="1"/>
  <c r="M4098" i="1"/>
  <c r="M4090" i="1"/>
  <c r="M4082" i="1"/>
  <c r="M4074" i="1"/>
  <c r="M4066" i="1"/>
  <c r="M4058" i="1"/>
  <c r="M4050" i="1"/>
  <c r="M4042" i="1"/>
  <c r="M4034" i="1"/>
  <c r="M4026" i="1"/>
  <c r="M4018" i="1"/>
  <c r="M4010" i="1"/>
  <c r="M4002" i="1"/>
  <c r="M3994" i="1"/>
  <c r="M3986" i="1"/>
  <c r="M3978" i="1"/>
  <c r="M3970" i="1"/>
  <c r="M3962" i="1"/>
  <c r="M3954" i="1"/>
  <c r="M3946" i="1"/>
  <c r="M3938" i="1"/>
  <c r="M3930" i="1"/>
  <c r="M3922" i="1"/>
  <c r="M3914" i="1"/>
  <c r="M3906" i="1"/>
  <c r="M3898" i="1"/>
  <c r="M3890" i="1"/>
  <c r="M3882" i="1"/>
  <c r="M3874" i="1"/>
  <c r="M3866" i="1"/>
  <c r="M3858" i="1"/>
  <c r="M3850" i="1"/>
  <c r="M3842" i="1"/>
  <c r="M3834" i="1"/>
  <c r="M3826" i="1"/>
  <c r="M3818" i="1"/>
  <c r="M3810" i="1"/>
  <c r="M3802" i="1"/>
  <c r="M3794" i="1"/>
  <c r="M3786" i="1"/>
  <c r="M3778" i="1"/>
  <c r="M3770" i="1"/>
  <c r="M3762" i="1"/>
  <c r="M3754" i="1"/>
  <c r="M3746" i="1"/>
  <c r="M3738" i="1"/>
  <c r="M3730" i="1"/>
  <c r="M3722" i="1"/>
  <c r="M3714" i="1"/>
  <c r="M3706" i="1"/>
  <c r="M3698" i="1"/>
  <c r="M3690" i="1"/>
  <c r="M3682" i="1"/>
  <c r="M3674" i="1"/>
  <c r="M3666" i="1"/>
  <c r="M3658" i="1"/>
  <c r="M3650" i="1"/>
  <c r="M3642" i="1"/>
  <c r="M3634" i="1"/>
  <c r="M3626" i="1"/>
  <c r="M3618" i="1"/>
  <c r="M3610" i="1"/>
  <c r="M3602" i="1"/>
  <c r="M3594" i="1"/>
  <c r="M3586" i="1"/>
  <c r="M3578" i="1"/>
  <c r="M3570" i="1"/>
  <c r="M3562" i="1"/>
  <c r="M3554" i="1"/>
  <c r="M3546" i="1"/>
  <c r="M3538" i="1"/>
  <c r="M3530" i="1"/>
  <c r="M3522" i="1"/>
  <c r="M3514" i="1"/>
  <c r="M3506" i="1"/>
  <c r="M3498" i="1"/>
  <c r="M3490" i="1"/>
  <c r="M3482" i="1"/>
  <c r="M3474" i="1"/>
  <c r="M3466" i="1"/>
  <c r="M3458" i="1"/>
  <c r="M3450" i="1"/>
  <c r="M3442" i="1"/>
  <c r="M3434" i="1"/>
  <c r="M3426" i="1"/>
  <c r="M3418" i="1"/>
  <c r="M3410" i="1"/>
  <c r="M3402" i="1"/>
  <c r="M3394" i="1"/>
  <c r="M3386" i="1"/>
  <c r="M3378" i="1"/>
  <c r="M3370" i="1"/>
  <c r="M3362" i="1"/>
  <c r="M3354" i="1"/>
  <c r="M3346" i="1"/>
  <c r="M3338" i="1"/>
  <c r="M3330" i="1"/>
  <c r="M3322" i="1"/>
  <c r="M3314" i="1"/>
  <c r="M3306" i="1"/>
  <c r="M3298" i="1"/>
  <c r="M3290" i="1"/>
  <c r="M3282" i="1"/>
  <c r="M3274" i="1"/>
  <c r="M3266" i="1"/>
  <c r="M3258" i="1"/>
  <c r="M3250" i="1"/>
  <c r="M3242" i="1"/>
  <c r="M3234" i="1"/>
  <c r="M3226" i="1"/>
  <c r="M3218" i="1"/>
  <c r="M3210" i="1"/>
  <c r="M3202" i="1"/>
  <c r="M3194" i="1"/>
  <c r="M3186" i="1"/>
  <c r="M3178" i="1"/>
  <c r="M3170" i="1"/>
  <c r="M3162" i="1"/>
  <c r="M3154" i="1"/>
  <c r="M3146" i="1"/>
  <c r="M3138" i="1"/>
  <c r="M3130" i="1"/>
  <c r="M3122" i="1"/>
  <c r="M3114" i="1"/>
  <c r="M3106" i="1"/>
  <c r="M3098" i="1"/>
  <c r="M3090" i="1"/>
  <c r="M3082" i="1"/>
  <c r="M3074" i="1"/>
  <c r="M3066" i="1"/>
  <c r="M3058" i="1"/>
  <c r="M3050" i="1"/>
  <c r="M3042" i="1"/>
  <c r="M3034" i="1"/>
  <c r="M3026" i="1"/>
  <c r="M3018" i="1"/>
  <c r="M3010" i="1"/>
  <c r="M3002" i="1"/>
  <c r="M2994" i="1"/>
  <c r="M2986" i="1"/>
  <c r="M2978" i="1"/>
  <c r="M2970" i="1"/>
  <c r="M2962" i="1"/>
  <c r="M2954" i="1"/>
  <c r="M2946" i="1"/>
  <c r="M2938" i="1"/>
  <c r="M2930" i="1"/>
  <c r="M2922" i="1"/>
  <c r="M2914" i="1"/>
  <c r="M2906" i="1"/>
  <c r="M2898" i="1"/>
  <c r="M2890" i="1"/>
  <c r="M2882" i="1"/>
  <c r="M2874" i="1"/>
  <c r="M2866" i="1"/>
  <c r="M2858" i="1"/>
  <c r="M2850" i="1"/>
  <c r="M2842" i="1"/>
  <c r="M2834" i="1"/>
  <c r="M2826" i="1"/>
  <c r="M2818" i="1"/>
  <c r="M2810" i="1"/>
  <c r="M2802" i="1"/>
  <c r="M2794" i="1"/>
  <c r="M2786" i="1"/>
  <c r="M2778" i="1"/>
  <c r="M2770" i="1"/>
  <c r="M2762" i="1"/>
  <c r="M2754" i="1"/>
  <c r="M2746" i="1"/>
  <c r="M2738" i="1"/>
  <c r="M2730" i="1"/>
  <c r="M2722" i="1"/>
  <c r="M2714" i="1"/>
  <c r="M2706" i="1"/>
  <c r="M2698" i="1"/>
  <c r="M2690" i="1"/>
  <c r="M2682" i="1"/>
  <c r="M2674" i="1"/>
  <c r="M2666" i="1"/>
  <c r="M2658" i="1"/>
  <c r="M2650" i="1"/>
  <c r="M2642" i="1"/>
  <c r="M2634" i="1"/>
  <c r="M2626" i="1"/>
  <c r="M2618" i="1"/>
  <c r="M2610" i="1"/>
  <c r="M2602" i="1"/>
  <c r="M2594" i="1"/>
  <c r="M2586" i="1"/>
  <c r="M2578" i="1"/>
  <c r="M2570" i="1"/>
  <c r="M2562" i="1"/>
  <c r="M2554" i="1"/>
  <c r="M2546" i="1"/>
  <c r="M2538" i="1"/>
  <c r="M2530" i="1"/>
  <c r="M2522" i="1"/>
  <c r="M2514" i="1"/>
  <c r="M2506" i="1"/>
  <c r="M2498" i="1"/>
  <c r="M2490" i="1"/>
  <c r="M2482" i="1"/>
  <c r="M2474" i="1"/>
  <c r="M2466" i="1"/>
  <c r="M2458" i="1"/>
  <c r="M2450" i="1"/>
  <c r="M2442" i="1"/>
  <c r="M2434" i="1"/>
  <c r="M2426" i="1"/>
  <c r="M2418" i="1"/>
  <c r="M2410" i="1"/>
  <c r="M2402" i="1"/>
  <c r="M2394" i="1"/>
  <c r="M2386" i="1"/>
  <c r="M2378" i="1"/>
  <c r="M2370" i="1"/>
  <c r="M2362" i="1"/>
  <c r="M2354" i="1"/>
  <c r="M2346" i="1"/>
  <c r="M2338" i="1"/>
  <c r="M2330" i="1"/>
  <c r="M2322" i="1"/>
  <c r="M2314" i="1"/>
  <c r="M2306" i="1"/>
  <c r="M2298" i="1"/>
  <c r="M2290" i="1"/>
  <c r="M2282" i="1"/>
  <c r="M2274" i="1"/>
  <c r="M2266" i="1"/>
  <c r="M2258" i="1"/>
  <c r="M2250" i="1"/>
  <c r="M2242" i="1"/>
  <c r="M2234" i="1"/>
  <c r="M2226" i="1"/>
  <c r="M2218" i="1"/>
  <c r="M2210" i="1"/>
  <c r="M2202" i="1"/>
  <c r="M2194" i="1"/>
  <c r="M2186" i="1"/>
  <c r="M2178" i="1"/>
  <c r="M2170" i="1"/>
  <c r="M2162" i="1"/>
  <c r="M2154" i="1"/>
  <c r="M2146" i="1"/>
  <c r="M2138" i="1"/>
  <c r="M2130" i="1"/>
  <c r="M2122" i="1"/>
  <c r="M2114" i="1"/>
  <c r="M2106" i="1"/>
  <c r="M2098" i="1"/>
  <c r="M2090" i="1"/>
  <c r="M2082" i="1"/>
  <c r="M2074" i="1"/>
  <c r="M2066" i="1"/>
  <c r="M2058" i="1"/>
  <c r="M2050" i="1"/>
  <c r="M2042" i="1"/>
  <c r="M2034" i="1"/>
  <c r="M2026" i="1"/>
  <c r="M2018" i="1"/>
  <c r="M2010" i="1"/>
  <c r="M2002" i="1"/>
  <c r="M1994" i="1"/>
  <c r="M1986" i="1"/>
  <c r="M1978" i="1"/>
  <c r="M1970" i="1"/>
  <c r="M1962" i="1"/>
  <c r="M1954" i="1"/>
  <c r="M1946" i="1"/>
  <c r="M1938" i="1"/>
  <c r="M1930" i="1"/>
  <c r="M1922" i="1"/>
  <c r="M1914" i="1"/>
  <c r="M1906" i="1"/>
  <c r="M1898" i="1"/>
  <c r="M1890" i="1"/>
  <c r="M1882" i="1"/>
  <c r="M1874" i="1"/>
  <c r="M1866" i="1"/>
  <c r="M1858" i="1"/>
  <c r="M1850" i="1"/>
  <c r="M1842" i="1"/>
  <c r="M1834" i="1"/>
  <c r="M1826" i="1"/>
  <c r="M1818" i="1"/>
  <c r="M1810" i="1"/>
  <c r="M1802" i="1"/>
  <c r="M1794" i="1"/>
  <c r="M1786" i="1"/>
  <c r="M1778" i="1"/>
  <c r="M1770" i="1"/>
  <c r="M1762" i="1"/>
  <c r="M1754" i="1"/>
  <c r="M1746" i="1"/>
  <c r="M1738" i="1"/>
  <c r="M1730" i="1"/>
  <c r="M1722" i="1"/>
  <c r="M1714" i="1"/>
  <c r="M1706" i="1"/>
  <c r="M1698" i="1"/>
  <c r="M1690" i="1"/>
  <c r="M1682" i="1"/>
  <c r="M1674" i="1"/>
  <c r="M1666" i="1"/>
  <c r="M1658" i="1"/>
  <c r="M1650" i="1"/>
  <c r="M1642" i="1"/>
  <c r="M1634" i="1"/>
  <c r="M1626" i="1"/>
  <c r="M1618" i="1"/>
  <c r="M1610" i="1"/>
  <c r="M1602" i="1"/>
  <c r="M1594" i="1"/>
  <c r="M1586" i="1"/>
  <c r="M1578" i="1"/>
  <c r="M1570" i="1"/>
  <c r="M1562" i="1"/>
  <c r="M1554" i="1"/>
  <c r="M1546" i="1"/>
  <c r="M1538" i="1"/>
  <c r="M1530" i="1"/>
  <c r="M1522" i="1"/>
  <c r="M1514" i="1"/>
  <c r="M1506" i="1"/>
  <c r="M1498" i="1"/>
  <c r="M1490" i="1"/>
  <c r="M1482" i="1"/>
  <c r="M1474" i="1"/>
  <c r="M1466" i="1"/>
  <c r="M1458" i="1"/>
  <c r="M1450" i="1"/>
  <c r="M1442" i="1"/>
  <c r="M1434" i="1"/>
  <c r="M1426" i="1"/>
  <c r="M1418" i="1"/>
  <c r="M1410" i="1"/>
  <c r="M1402" i="1"/>
  <c r="M1394" i="1"/>
  <c r="M1386" i="1"/>
  <c r="M1378" i="1"/>
  <c r="M1370" i="1"/>
  <c r="M1362" i="1"/>
  <c r="M1354" i="1"/>
  <c r="M1346" i="1"/>
  <c r="M1338" i="1"/>
  <c r="M1330" i="1"/>
  <c r="M1322" i="1"/>
  <c r="M1314" i="1"/>
  <c r="M1306" i="1"/>
  <c r="M1298" i="1"/>
  <c r="M1290" i="1"/>
  <c r="M1282" i="1"/>
  <c r="M1274" i="1"/>
  <c r="M1266" i="1"/>
  <c r="M1258" i="1"/>
  <c r="M1250" i="1"/>
  <c r="M1242" i="1"/>
  <c r="M1234" i="1"/>
  <c r="M1226" i="1"/>
  <c r="M1218" i="1"/>
  <c r="M1210" i="1"/>
  <c r="M1202" i="1"/>
  <c r="M1194" i="1"/>
  <c r="M1186" i="1"/>
  <c r="M1178" i="1"/>
  <c r="M1170" i="1"/>
  <c r="M1162" i="1"/>
  <c r="M1154" i="1"/>
  <c r="M1146" i="1"/>
  <c r="M1138" i="1"/>
  <c r="M1130" i="1"/>
  <c r="M1122" i="1"/>
  <c r="M1114" i="1"/>
  <c r="M1106" i="1"/>
  <c r="M1098" i="1"/>
  <c r="M1090" i="1"/>
  <c r="M1082" i="1"/>
  <c r="M1074" i="1"/>
  <c r="M1066" i="1"/>
  <c r="M1058" i="1"/>
  <c r="M1050" i="1"/>
  <c r="M1042" i="1"/>
  <c r="M1034" i="1"/>
  <c r="M1026" i="1"/>
  <c r="M1018" i="1"/>
  <c r="M1010" i="1"/>
  <c r="M1002" i="1"/>
  <c r="M994" i="1"/>
  <c r="M986" i="1"/>
  <c r="M978" i="1"/>
  <c r="M970" i="1"/>
  <c r="M962" i="1"/>
  <c r="M954" i="1"/>
  <c r="M946" i="1"/>
  <c r="M938" i="1"/>
  <c r="M930" i="1"/>
  <c r="M922" i="1"/>
  <c r="M914" i="1"/>
  <c r="M906" i="1"/>
  <c r="M898" i="1"/>
  <c r="M890" i="1"/>
  <c r="M882" i="1"/>
  <c r="M874" i="1"/>
  <c r="M866" i="1"/>
  <c r="M858" i="1"/>
  <c r="M850" i="1"/>
  <c r="M842" i="1"/>
  <c r="M834" i="1"/>
  <c r="M826" i="1"/>
  <c r="M818" i="1"/>
  <c r="M810" i="1"/>
  <c r="M802" i="1"/>
  <c r="M794" i="1"/>
  <c r="M786" i="1"/>
  <c r="M778" i="1"/>
  <c r="M770" i="1"/>
  <c r="M762" i="1"/>
  <c r="M754" i="1"/>
  <c r="M746" i="1"/>
  <c r="M738" i="1"/>
  <c r="M730" i="1"/>
  <c r="M722" i="1"/>
  <c r="M714" i="1"/>
  <c r="M706" i="1"/>
  <c r="M698" i="1"/>
  <c r="M690" i="1"/>
  <c r="M682" i="1"/>
  <c r="M674" i="1"/>
  <c r="M666" i="1"/>
  <c r="M658" i="1"/>
  <c r="M650" i="1"/>
  <c r="M642" i="1"/>
  <c r="M634" i="1"/>
  <c r="M626" i="1"/>
  <c r="M618" i="1"/>
  <c r="M610" i="1"/>
  <c r="M602" i="1"/>
  <c r="M594" i="1"/>
  <c r="M586" i="1"/>
  <c r="M578" i="1"/>
  <c r="M570" i="1"/>
  <c r="M562" i="1"/>
  <c r="M554" i="1"/>
  <c r="M546" i="1"/>
  <c r="M538" i="1"/>
  <c r="M530" i="1"/>
  <c r="M522" i="1"/>
  <c r="M514" i="1"/>
  <c r="M506" i="1"/>
  <c r="M498" i="1"/>
  <c r="M490" i="1"/>
  <c r="M482" i="1"/>
  <c r="M474" i="1"/>
  <c r="M466" i="1"/>
  <c r="M458" i="1"/>
  <c r="M450" i="1"/>
  <c r="M442" i="1"/>
  <c r="M434" i="1"/>
  <c r="M426" i="1"/>
  <c r="M418" i="1"/>
  <c r="M410" i="1"/>
  <c r="M402" i="1"/>
  <c r="M394" i="1"/>
  <c r="M386" i="1"/>
  <c r="M378" i="1"/>
  <c r="M370" i="1"/>
  <c r="M362" i="1"/>
  <c r="M354" i="1"/>
  <c r="M346" i="1"/>
  <c r="M338" i="1"/>
  <c r="M330" i="1"/>
  <c r="M322" i="1"/>
  <c r="M314" i="1"/>
  <c r="M306" i="1"/>
  <c r="M298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M783" i="1"/>
  <c r="J12" i="2"/>
  <c r="J11" i="2"/>
  <c r="I10" i="2"/>
  <c r="I16" i="2"/>
  <c r="J10" i="2"/>
  <c r="H16" i="2"/>
  <c r="H12" i="2"/>
  <c r="I12" i="2"/>
  <c r="H13" i="2"/>
  <c r="H10" i="2"/>
  <c r="H11" i="2"/>
  <c r="I11" i="2"/>
  <c r="H14" i="2"/>
  <c r="J14" i="2"/>
  <c r="I17" i="2"/>
  <c r="J17" i="2"/>
  <c r="H15" i="2"/>
  <c r="J15" i="2"/>
  <c r="I13" i="2"/>
  <c r="I18" i="2"/>
  <c r="I15" i="2"/>
  <c r="J18" i="2"/>
  <c r="H18" i="2"/>
  <c r="J16" i="2"/>
  <c r="H17" i="2"/>
  <c r="I14" i="2"/>
  <c r="J13" i="2"/>
</calcChain>
</file>

<file path=xl/sharedStrings.xml><?xml version="1.0" encoding="utf-8"?>
<sst xmlns="http://schemas.openxmlformats.org/spreadsheetml/2006/main" count="10082" uniqueCount="5041">
  <si>
    <t>Date</t>
  </si>
  <si>
    <t>Customer ID</t>
  </si>
  <si>
    <t>Product Category</t>
  </si>
  <si>
    <t>Product Name</t>
  </si>
  <si>
    <t>Tablets</t>
  </si>
  <si>
    <t>Speakers</t>
  </si>
  <si>
    <t>Smartphones</t>
  </si>
  <si>
    <t>Desktops</t>
  </si>
  <si>
    <t>Laptops</t>
  </si>
  <si>
    <t>Headphones</t>
  </si>
  <si>
    <t>Product Price</t>
  </si>
  <si>
    <t>Page Visits</t>
  </si>
  <si>
    <t>Number of Conversions</t>
  </si>
  <si>
    <t>Quantity</t>
  </si>
  <si>
    <t>Discount</t>
  </si>
  <si>
    <t>Sales</t>
  </si>
  <si>
    <t>Religious bad sea future.</t>
  </si>
  <si>
    <t>Civil appear want rate level soon few.</t>
  </si>
  <si>
    <t>Yes magazine grow own exist world.</t>
  </si>
  <si>
    <t>Most place popular fly.</t>
  </si>
  <si>
    <t>While partner law model.</t>
  </si>
  <si>
    <t>Catch radio letter structure.</t>
  </si>
  <si>
    <t>Reason deep nor agree effort across.</t>
  </si>
  <si>
    <t>Scene environmental even consumer.</t>
  </si>
  <si>
    <t>At business action everyone.</t>
  </si>
  <si>
    <t>Skill listen admit.</t>
  </si>
  <si>
    <t>Skill by less pull model.</t>
  </si>
  <si>
    <t>International wait method available.</t>
  </si>
  <si>
    <t>Group blood mouth raise never animal.</t>
  </si>
  <si>
    <t>Us that serious quality hear right.</t>
  </si>
  <si>
    <t>Ask generation down serve.</t>
  </si>
  <si>
    <t>Stage which focus culture within although shake.</t>
  </si>
  <si>
    <t>Leg know expect follow floor.</t>
  </si>
  <si>
    <t>Something impact but test.</t>
  </si>
  <si>
    <t>Put third personal cover.</t>
  </si>
  <si>
    <t>Laugh go individual.</t>
  </si>
  <si>
    <t>Tv should total school far.</t>
  </si>
  <si>
    <t>Kind reality interview piece window suddenly.</t>
  </si>
  <si>
    <t>Recent lead nation into despite care.</t>
  </si>
  <si>
    <t>Accept finally staff listen sea technology.</t>
  </si>
  <si>
    <t>Suddenly son spring teach well believe where.</t>
  </si>
  <si>
    <t>Difficult side tonight say season story fund.</t>
  </si>
  <si>
    <t>Mean front suggest before.</t>
  </si>
  <si>
    <t>Great million which can than sister simply.</t>
  </si>
  <si>
    <t>Mind where upon down.</t>
  </si>
  <si>
    <t>Fine forward officer hold political.</t>
  </si>
  <si>
    <t>Owner land particularly.</t>
  </si>
  <si>
    <t>Western single movie design third good able.</t>
  </si>
  <si>
    <t>Guess sound goal lay over its evidence word.</t>
  </si>
  <si>
    <t>These involve dream follow police they TV.</t>
  </si>
  <si>
    <t>Partner official either next.</t>
  </si>
  <si>
    <t>Represent age particular rate.</t>
  </si>
  <si>
    <t>Maybe its professional learn Mrs think.</t>
  </si>
  <si>
    <t>Two point author society material fall.</t>
  </si>
  <si>
    <t>Scientist lay guy executive behind as.</t>
  </si>
  <si>
    <t>Popular study deep way who.</t>
  </si>
  <si>
    <t>Identify consumer movie research sea when water.</t>
  </si>
  <si>
    <t>Chair on southern enjoy stock environmental.</t>
  </si>
  <si>
    <t>Financial leg camera house describe tend.</t>
  </si>
  <si>
    <t>Education population smile.</t>
  </si>
  <si>
    <t>Activity affect event.</t>
  </si>
  <si>
    <t>Involve down entire oil.</t>
  </si>
  <si>
    <t>Social six avoid probably finally.</t>
  </si>
  <si>
    <t>Even two affect employee brother service.</t>
  </si>
  <si>
    <t>Term mean kitchen idea teacher.</t>
  </si>
  <si>
    <t>He table little best sit forget.</t>
  </si>
  <si>
    <t>Somebody let not write company.</t>
  </si>
  <si>
    <t>Picture lead respond necessary conference.</t>
  </si>
  <si>
    <t>Per where spring second student.</t>
  </si>
  <si>
    <t>Develop city once page onto build.</t>
  </si>
  <si>
    <t>Experience option last green.</t>
  </si>
  <si>
    <t>Foot low street usually child two buy.</t>
  </si>
  <si>
    <t>Alone particularly wrong.</t>
  </si>
  <si>
    <t>Himself including share stock keep despite.</t>
  </si>
  <si>
    <t>Ground pattern key often.</t>
  </si>
  <si>
    <t>Bag modern wonder during rule example image.</t>
  </si>
  <si>
    <t>Treatment lay drive soon how save.</t>
  </si>
  <si>
    <t>Still safe account feel.</t>
  </si>
  <si>
    <t>These reduce certainly why thought control.</t>
  </si>
  <si>
    <t>Six career near under Mrs.</t>
  </si>
  <si>
    <t>Word plan some. Town free huge yet.</t>
  </si>
  <si>
    <t>Financial tonight six view animal.</t>
  </si>
  <si>
    <t>Let eat strategy I pull process artist.</t>
  </si>
  <si>
    <t>Story himself simply nothing carry.</t>
  </si>
  <si>
    <t>Bring drug story perhaps begin stand sister.</t>
  </si>
  <si>
    <t>Job action than score.</t>
  </si>
  <si>
    <t>Water set green follow indeed main appear.</t>
  </si>
  <si>
    <t>Region difference serious during hair.</t>
  </si>
  <si>
    <t>Eat appear each to accept occur act economic.</t>
  </si>
  <si>
    <t>Forget finally little always student.</t>
  </si>
  <si>
    <t>Technology machine deep during may front radio.</t>
  </si>
  <si>
    <t>Fast ago mouth hear trade court scientist.</t>
  </si>
  <si>
    <t>Country born instead why grow table.</t>
  </si>
  <si>
    <t>Beat exactly simple project beat.</t>
  </si>
  <si>
    <t>Become under yeah concern card space.</t>
  </si>
  <si>
    <t>Voice daughter pull body use professional but.</t>
  </si>
  <si>
    <t>Especially tell service compare.</t>
  </si>
  <si>
    <t>Section research heart force particular month.</t>
  </si>
  <si>
    <t>Spring local within expect action.</t>
  </si>
  <si>
    <t>How perform exist. Marriage Mrs it miss popular.</t>
  </si>
  <si>
    <t>Quickly during feeling without.</t>
  </si>
  <si>
    <t>High worker forward trade garden beat campaign.</t>
  </si>
  <si>
    <t>Clear character true family.</t>
  </si>
  <si>
    <t>Civil bank point week identify.</t>
  </si>
  <si>
    <t>Upon these our herself book son.</t>
  </si>
  <si>
    <t>Treat institution part head agent board.</t>
  </si>
  <si>
    <t>Support get concern somebody opportunity stock.</t>
  </si>
  <si>
    <t>Civil win reality.</t>
  </si>
  <si>
    <t>Conference gun response account professor.</t>
  </si>
  <si>
    <t>Power song song identify rock force policy.</t>
  </si>
  <si>
    <t>Go hair set Mrs soon some.</t>
  </si>
  <si>
    <t>Wear understand subject car.</t>
  </si>
  <si>
    <t>Growth action want attack. Central yes scene.</t>
  </si>
  <si>
    <t>Too letter total ever. Gas grow push might.</t>
  </si>
  <si>
    <t>Keep begin much heavy star activity usually.</t>
  </si>
  <si>
    <t>Should either memory teacher tax.</t>
  </si>
  <si>
    <t>Close law public upon no staff.</t>
  </si>
  <si>
    <t>Type little Republican stuff everything.</t>
  </si>
  <si>
    <t>Important professional person answer.</t>
  </si>
  <si>
    <t>College baby since inside structure.</t>
  </si>
  <si>
    <t>Collection away lose door civil great.</t>
  </si>
  <si>
    <t>Institution draw produce rule.</t>
  </si>
  <si>
    <t>Test onto road series probably ability final.</t>
  </si>
  <si>
    <t>Or explain over attention personal.</t>
  </si>
  <si>
    <t>Growth military today can.</t>
  </si>
  <si>
    <t>Design some various board official.</t>
  </si>
  <si>
    <t>Fast front general choice structure look charge.</t>
  </si>
  <si>
    <t>Discuss use late believe bad room new many.</t>
  </si>
  <si>
    <t>System difference also trade choose.</t>
  </si>
  <si>
    <t>These service reach also former artist.</t>
  </si>
  <si>
    <t>When plan speech then among.</t>
  </si>
  <si>
    <t>Seat I event reflect card character staff call.</t>
  </si>
  <si>
    <t>Congress take here board much practice.</t>
  </si>
  <si>
    <t>Certainly that must allow on under quickly or.</t>
  </si>
  <si>
    <t>Much people task industry fire.</t>
  </si>
  <si>
    <t>Participant money but grow several.</t>
  </si>
  <si>
    <t>Quite up work mind. Benefit clear top.</t>
  </si>
  <si>
    <t>Chair yourself leg analysis open central.</t>
  </si>
  <si>
    <t>Real rest table others.</t>
  </si>
  <si>
    <t>Deal power beautiful song. Usually watch can kid.</t>
  </si>
  <si>
    <t>Store least include style goal however.</t>
  </si>
  <si>
    <t>Conference would people west century.</t>
  </si>
  <si>
    <t>Report parent soon air pass drop.</t>
  </si>
  <si>
    <t>Rise heavy sure else.</t>
  </si>
  <si>
    <t>Live law live cost put return movie many.</t>
  </si>
  <si>
    <t>Benefit sign along think carry only he.</t>
  </si>
  <si>
    <t>Current no you camera.</t>
  </si>
  <si>
    <t>Can different boy data be authority day.</t>
  </si>
  <si>
    <t>Only add control yard direction.</t>
  </si>
  <si>
    <t>Sometimes pull plan audience arm general the.</t>
  </si>
  <si>
    <t>Company plant somebody spend heart stock behind.</t>
  </si>
  <si>
    <t>Why must hot six.</t>
  </si>
  <si>
    <t>Physical owner station.</t>
  </si>
  <si>
    <t>Sort indicate hand enough.</t>
  </si>
  <si>
    <t>Network mind building also.</t>
  </si>
  <si>
    <t>Outside in space tough else adult usually call.</t>
  </si>
  <si>
    <t>Get already bad million own skin eat.</t>
  </si>
  <si>
    <t>They everything case represent bed common.</t>
  </si>
  <si>
    <t>Hard past feel economic.</t>
  </si>
  <si>
    <t>Yet face goal woman goal. Night particular art.</t>
  </si>
  <si>
    <t>There health finally price also middle.</t>
  </si>
  <si>
    <t>Plant voice pick there.</t>
  </si>
  <si>
    <t>Too involve bag something south project to.</t>
  </si>
  <si>
    <t>Tonight until century particularly.</t>
  </si>
  <si>
    <t>Hold someone hard true.</t>
  </si>
  <si>
    <t>Author perhaps movement event base short society.</t>
  </si>
  <si>
    <t>Here something sport dream.</t>
  </si>
  <si>
    <t>General agree test different wrong.</t>
  </si>
  <si>
    <t>Teacher military major list.</t>
  </si>
  <si>
    <t>Others toward teacher agency left most.</t>
  </si>
  <si>
    <t>Enough ten history.</t>
  </si>
  <si>
    <t>Possible produce church boy quality.</t>
  </si>
  <si>
    <t>Next over study interview though.</t>
  </si>
  <si>
    <t>Economic plan painting smile professor song.</t>
  </si>
  <si>
    <t>Expect operation one support.</t>
  </si>
  <si>
    <t>Blue ready believe adult stop store.</t>
  </si>
  <si>
    <t>Son sense success born media.</t>
  </si>
  <si>
    <t>Single without this citizen last coach.</t>
  </si>
  <si>
    <t>Investment work might media rock who.</t>
  </si>
  <si>
    <t>Concern piece use son energy.</t>
  </si>
  <si>
    <t>Sit meet development line.</t>
  </si>
  <si>
    <t>Ball whose particular protect event.</t>
  </si>
  <si>
    <t>Happy plant tax ten debate improve kind national.</t>
  </si>
  <si>
    <t>Who message home reveal. Hair free traditional.</t>
  </si>
  <si>
    <t>Peace account a anything church impact mother.</t>
  </si>
  <si>
    <t>Compare budget people assume apply final.</t>
  </si>
  <si>
    <t>Cold marriage yes analysis.</t>
  </si>
  <si>
    <t>Election trade collection positive.</t>
  </si>
  <si>
    <t>Above choice kitchen record suffer rest.</t>
  </si>
  <si>
    <t>Environment view movie seek.</t>
  </si>
  <si>
    <t>Military war couple trip road year.</t>
  </si>
  <si>
    <t>Research where if mouth.</t>
  </si>
  <si>
    <t>Including sport now including line stock.</t>
  </si>
  <si>
    <t>Close when eye.</t>
  </si>
  <si>
    <t>Four different expect tax already small.</t>
  </si>
  <si>
    <t>Security huge find want wear again.</t>
  </si>
  <si>
    <t>Significant support name major.</t>
  </si>
  <si>
    <t>International step shoulder indicate interest.</t>
  </si>
  <si>
    <t>Majority break head politics ago.</t>
  </si>
  <si>
    <t>Turn ability official threat upon company.</t>
  </si>
  <si>
    <t>Long season every pressure.</t>
  </si>
  <si>
    <t>Law project eye single protect explain.</t>
  </si>
  <si>
    <t>Pass individual open good great buy.</t>
  </si>
  <si>
    <t>Everyone edge such television.</t>
  </si>
  <si>
    <t>Say kind just tax ten painting among seat.</t>
  </si>
  <si>
    <t>Start participant career market forget.</t>
  </si>
  <si>
    <t>War open true watch. I very various.</t>
  </si>
  <si>
    <t>Believe opportunity miss push manage ten.</t>
  </si>
  <si>
    <t>Or believe training.</t>
  </si>
  <si>
    <t>Organization cold simply.</t>
  </si>
  <si>
    <t>Game hold building tough five like where.</t>
  </si>
  <si>
    <t>Film blood word forward physical popular son.</t>
  </si>
  <si>
    <t>Our medical spring write public.</t>
  </si>
  <si>
    <t>Face set at indicate phone serve.</t>
  </si>
  <si>
    <t>Follow day explain service hand.</t>
  </si>
  <si>
    <t>Address them meet lead woman address.</t>
  </si>
  <si>
    <t>If federal career picture.</t>
  </si>
  <si>
    <t>Dog reason exactly tonight phone data together.</t>
  </si>
  <si>
    <t>Scene out special song training.</t>
  </si>
  <si>
    <t>Alone citizen soldier add technology store crime.</t>
  </si>
  <si>
    <t>Anything draw plant election find.</t>
  </si>
  <si>
    <t>Make during provide else structure practice four.</t>
  </si>
  <si>
    <t>Than against home because form.</t>
  </si>
  <si>
    <t>Its president national special stock fish.</t>
  </si>
  <si>
    <t>Outside out decision say fire.</t>
  </si>
  <si>
    <t>Specific tax close add sea.</t>
  </si>
  <si>
    <t>Total side give day nice note fall.</t>
  </si>
  <si>
    <t>Investment say board theory.</t>
  </si>
  <si>
    <t>Quite identify big agreement.</t>
  </si>
  <si>
    <t>Way free inside shake environmental officer.</t>
  </si>
  <si>
    <t>More be born gas if piece upon.</t>
  </si>
  <si>
    <t>Method history improve simply.</t>
  </si>
  <si>
    <t>Hear police tell major.</t>
  </si>
  <si>
    <t>Close difficult cold meet begin option can.</t>
  </si>
  <si>
    <t>Fund age financial much try sea difference music.</t>
  </si>
  <si>
    <t>Story live try whom. Officer wife discover wall.</t>
  </si>
  <si>
    <t>Young area might modern opportunity.</t>
  </si>
  <si>
    <t>None hair both structure.</t>
  </si>
  <si>
    <t>Consumer score question.</t>
  </si>
  <si>
    <t>None factor traditional there show natural.</t>
  </si>
  <si>
    <t>Chance because suddenly ask.</t>
  </si>
  <si>
    <t>Sometimes others friend ahead box experience.</t>
  </si>
  <si>
    <t>Lay nice rather throw require another course.</t>
  </si>
  <si>
    <t>At term suffer in green eye picture.</t>
  </si>
  <si>
    <t>Strategy little voice type case company little.</t>
  </si>
  <si>
    <t>Mrs Congress play box hit church.</t>
  </si>
  <si>
    <t>Professor know resource ground measure by.</t>
  </si>
  <si>
    <t>Probably right later trouble skin three none.</t>
  </si>
  <si>
    <t>Administration organization official important.</t>
  </si>
  <si>
    <t>Data because anyone large ready whose.</t>
  </si>
  <si>
    <t>Central art institution good power.</t>
  </si>
  <si>
    <t>Specific price be enter.</t>
  </si>
  <si>
    <t>Style suddenly strong age party view guy.</t>
  </si>
  <si>
    <t>Miss parent war however.</t>
  </si>
  <si>
    <t>Pick service read dog various.</t>
  </si>
  <si>
    <t>Perform yes what political.</t>
  </si>
  <si>
    <t>Help argue party develop.</t>
  </si>
  <si>
    <t>Seven let dark whose two.</t>
  </si>
  <si>
    <t>Laugh young southern science.</t>
  </si>
  <si>
    <t>Kid away church response begin term offer.</t>
  </si>
  <si>
    <t>Loss social support sit.</t>
  </si>
  <si>
    <t>Industry sense remain blue.</t>
  </si>
  <si>
    <t>Hit have respond several.</t>
  </si>
  <si>
    <t>Couple look church reveal.</t>
  </si>
  <si>
    <t>We shake blue which theory. Ever live wear a.</t>
  </si>
  <si>
    <t>Fight situation doctor edge present point.</t>
  </si>
  <si>
    <t>May loss first you difference.</t>
  </si>
  <si>
    <t>Yard own could single national.</t>
  </si>
  <si>
    <t>Involve fill fly option agreement discussion.</t>
  </si>
  <si>
    <t>So do threat car. Detail eye after son.</t>
  </si>
  <si>
    <t>Loss trip far product. Above or record when.</t>
  </si>
  <si>
    <t>Out from wall stage old together ago.</t>
  </si>
  <si>
    <t>Well end citizen especially particular.</t>
  </si>
  <si>
    <t>Seem team firm number sure southern.</t>
  </si>
  <si>
    <t>Race ready within late improve.</t>
  </si>
  <si>
    <t>Writer carry develop. Outside there they.</t>
  </si>
  <si>
    <t>This let moment policy act many school.</t>
  </si>
  <si>
    <t>Word staff create magazine.</t>
  </si>
  <si>
    <t>Section few eight suggest white water.</t>
  </si>
  <si>
    <t>Whether PM thing outside success.</t>
  </si>
  <si>
    <t>Population democratic kind structure.</t>
  </si>
  <si>
    <t>Man list final hold Mr.</t>
  </si>
  <si>
    <t>Start indeed commercial someone so.</t>
  </si>
  <si>
    <t>Marriage kitchen area pull either which training.</t>
  </si>
  <si>
    <t>Form newspaper interest there little.</t>
  </si>
  <si>
    <t>Prepare safe study country I business.</t>
  </si>
  <si>
    <t>Arrive any nor school.</t>
  </si>
  <si>
    <t>Life feel dinner record minute however painting.</t>
  </si>
  <si>
    <t>Go upon example begin same ever agree.</t>
  </si>
  <si>
    <t>Avoid third worry lay. View by charge democratic.</t>
  </si>
  <si>
    <t>Notice significant apply really me.</t>
  </si>
  <si>
    <t>Research position newspaper official.</t>
  </si>
  <si>
    <t>Agree third why open account operation.</t>
  </si>
  <si>
    <t>My return art owner whole card.</t>
  </si>
  <si>
    <t>Agent hospital garden ready.</t>
  </si>
  <si>
    <t>Read million either even summer.</t>
  </si>
  <si>
    <t>Suggest during establish point trouble.</t>
  </si>
  <si>
    <t>Simple election keep stock property service.</t>
  </si>
  <si>
    <t>Specific everything rather officer during.</t>
  </si>
  <si>
    <t>Policy discussion big religious.</t>
  </si>
  <si>
    <t>Million stage unit through response rather.</t>
  </si>
  <si>
    <t>Manage main bill color deal.</t>
  </si>
  <si>
    <t>Gas herself already data television.</t>
  </si>
  <si>
    <t>Environmental analysis eye system.</t>
  </si>
  <si>
    <t>Street wall realize sell per.</t>
  </si>
  <si>
    <t>Available suffer accept citizen not.</t>
  </si>
  <si>
    <t>Long quickly nearly prove site which decision.</t>
  </si>
  <si>
    <t>Include top once. Those agreement full cut.</t>
  </si>
  <si>
    <t>Institution study loss pay.</t>
  </si>
  <si>
    <t>Admit ten skin step perhaps movie live.</t>
  </si>
  <si>
    <t>From our door several.</t>
  </si>
  <si>
    <t>Identify American artist really course fall.</t>
  </si>
  <si>
    <t>Half among collection drug. Tv thank arrive our.</t>
  </si>
  <si>
    <t>Meet final trade point also understand.</t>
  </si>
  <si>
    <t>Can business degree knowledge level into floor.</t>
  </si>
  <si>
    <t>Writer class everyone often game think range.</t>
  </si>
  <si>
    <t>Sometimes series fish begin garden fish improve.</t>
  </si>
  <si>
    <t>What eight every pick.</t>
  </si>
  <si>
    <t>Make perhaps require perform life west.</t>
  </si>
  <si>
    <t>Population seven send prepare yard part figure.</t>
  </si>
  <si>
    <t>Within hour shake answer ask simple.</t>
  </si>
  <si>
    <t>Girl ten red interview.</t>
  </si>
  <si>
    <t>Possible page professional never course.</t>
  </si>
  <si>
    <t>Pm describe factor later money lay certainly.</t>
  </si>
  <si>
    <t>Onto middle push account common scene difficult.</t>
  </si>
  <si>
    <t>News report security mission person.</t>
  </si>
  <si>
    <t>Account shake middle less each office.</t>
  </si>
  <si>
    <t>Mention financial food old event kind.</t>
  </si>
  <si>
    <t>Kind affect court he history true while.</t>
  </si>
  <si>
    <t>Race give sure yet economic effort.</t>
  </si>
  <si>
    <t>Myself crime eat live five computer.</t>
  </si>
  <si>
    <t>Yard wear two hold wish. Break always Mr tree.</t>
  </si>
  <si>
    <t>Threat find another price left bank green fly.</t>
  </si>
  <si>
    <t>Sell recognize everybody special strong believe.</t>
  </si>
  <si>
    <t>Risk specific share conference.</t>
  </si>
  <si>
    <t>Lose grow low among mind. Identify surface take.</t>
  </si>
  <si>
    <t>Reality central between land.</t>
  </si>
  <si>
    <t>Necessary one pattern happen next else.</t>
  </si>
  <si>
    <t>Agreement woman start sense wonder drug two.</t>
  </si>
  <si>
    <t>Probably follow own ahead a.</t>
  </si>
  <si>
    <t>Parent enough state week modern not our.</t>
  </si>
  <si>
    <t>Wide edge thus former power hand herself.</t>
  </si>
  <si>
    <t>Hot race production family movie.</t>
  </si>
  <si>
    <t>Good once reveal audience now would how table.</t>
  </si>
  <si>
    <t>Sign major citizen same thousand.</t>
  </si>
  <si>
    <t>Daughter court stop free.</t>
  </si>
  <si>
    <t>Return thus up what watch.</t>
  </si>
  <si>
    <t>Number cover once.</t>
  </si>
  <si>
    <t>Attack himself top edge become among however.</t>
  </si>
  <si>
    <t>Buy site worker process. Next mention my reason.</t>
  </si>
  <si>
    <t>Old idea top race thing.</t>
  </si>
  <si>
    <t>Special high country vote majority prepare other.</t>
  </si>
  <si>
    <t>Take professor second movement.</t>
  </si>
  <si>
    <t>Tell owner deal cup.</t>
  </si>
  <si>
    <t>Market another though. Fund special medical.</t>
  </si>
  <si>
    <t>Story seek to bill analysis.</t>
  </si>
  <si>
    <t>Ball walk cold medical morning around level.</t>
  </si>
  <si>
    <t>Down difficult why scientist world.</t>
  </si>
  <si>
    <t>None nature with wear business us likely.</t>
  </si>
  <si>
    <t>Government stop week any turn form strategy.</t>
  </si>
  <si>
    <t>Anything leave energy race range bed provide.</t>
  </si>
  <si>
    <t>Sometimes challenge international contain know.</t>
  </si>
  <si>
    <t>Choice great seven available issue.</t>
  </si>
  <si>
    <t>Number free election particularly herself.</t>
  </si>
  <si>
    <t>Force care physical short.</t>
  </si>
  <si>
    <t>Know on leg raise behind.</t>
  </si>
  <si>
    <t>Detail down bad plan cold national sound.</t>
  </si>
  <si>
    <t>Capital reach dark able marriage around action.</t>
  </si>
  <si>
    <t>Million animal car method manager quite.</t>
  </si>
  <si>
    <t>Word public game hair enjoy coach most.</t>
  </si>
  <si>
    <t>Development space important shake system source.</t>
  </si>
  <si>
    <t>Teach agency boy table action.</t>
  </si>
  <si>
    <t>Possible reality international event.</t>
  </si>
  <si>
    <t>Cover know entire conference.</t>
  </si>
  <si>
    <t>Week court response go.</t>
  </si>
  <si>
    <t>Suddenly official education adult audience.</t>
  </si>
  <si>
    <t>Why goal how always prove law audience.</t>
  </si>
  <si>
    <t>Off consider nature become again you fall.</t>
  </si>
  <si>
    <t>Its politics board TV.</t>
  </si>
  <si>
    <t>Relationship stop wall lead.</t>
  </si>
  <si>
    <t>Foot bank strategy ahead see camera.</t>
  </si>
  <si>
    <t>Citizen class TV risk.</t>
  </si>
  <si>
    <t>Movement some experience. Not similar lot catch.</t>
  </si>
  <si>
    <t>Have poor leg put air movie environment.</t>
  </si>
  <si>
    <t>Kid start she wind national.</t>
  </si>
  <si>
    <t>Laugh positive exactly success green industry.</t>
  </si>
  <si>
    <t>Report stop own everybody certain on.</t>
  </si>
  <si>
    <t>Whatever east produce establish.</t>
  </si>
  <si>
    <t>Happy consider each together partner ever worry.</t>
  </si>
  <si>
    <t>Safe agree but yes accept but.</t>
  </si>
  <si>
    <t>Good notice it seek.</t>
  </si>
  <si>
    <t>Forget radio board.</t>
  </si>
  <si>
    <t>Garden look our include wear. Bit boy he join.</t>
  </si>
  <si>
    <t>Well theory them.</t>
  </si>
  <si>
    <t>Prevent moment walk fight.</t>
  </si>
  <si>
    <t>Concern call authority trip camera travel visit.</t>
  </si>
  <si>
    <t>Amount either speak result test prove.</t>
  </si>
  <si>
    <t>Stuff dark add benefit how TV.</t>
  </si>
  <si>
    <t>Soon degree bar year trial stock writer.</t>
  </si>
  <si>
    <t>Generation stage candidate suggest choose.</t>
  </si>
  <si>
    <t>Green hundred respond record large together kind.</t>
  </si>
  <si>
    <t>Writer a own especially hit professional.</t>
  </si>
  <si>
    <t>Hand upon consumer throw officer discussion.</t>
  </si>
  <si>
    <t>Same plant choose four. Beat effect may.</t>
  </si>
  <si>
    <t>Short dark special ahead decision individual.</t>
  </si>
  <si>
    <t>Road anything eat. Believe part next.</t>
  </si>
  <si>
    <t>Become process film huge article.</t>
  </si>
  <si>
    <t>Middle between risk true inside film.</t>
  </si>
  <si>
    <t>Federal law safe.</t>
  </si>
  <si>
    <t>Town provide industry possible.</t>
  </si>
  <si>
    <t>Contain relationship class include onto.</t>
  </si>
  <si>
    <t>Base policy Democrat option time.</t>
  </si>
  <si>
    <t>Sense husband too president child move will.</t>
  </si>
  <si>
    <t>Democrat happy have somebody business.</t>
  </si>
  <si>
    <t>Sport letter material their how deep trade.</t>
  </si>
  <si>
    <t>Fast dog public power number act we.</t>
  </si>
  <si>
    <t>Kid traditional box world state garden.</t>
  </si>
  <si>
    <t>Big eat another standard.</t>
  </si>
  <si>
    <t>Economy interest soldier she school.</t>
  </si>
  <si>
    <t>Page least deal chair.</t>
  </si>
  <si>
    <t>Certainly until anything fall account herself.</t>
  </si>
  <si>
    <t>Ahead reflect government all yard.</t>
  </si>
  <si>
    <t>Business push party particularly item bill.</t>
  </si>
  <si>
    <t>Debate natural something consumer can.</t>
  </si>
  <si>
    <t>Somebody high pretty watch tree treatment party.</t>
  </si>
  <si>
    <t>Available economy set understand.</t>
  </si>
  <si>
    <t>Region lay into expect.</t>
  </si>
  <si>
    <t>Marriage capital team.</t>
  </si>
  <si>
    <t>Participant without turn all would citizen.</t>
  </si>
  <si>
    <t>Stuff full within arm pass across whether.</t>
  </si>
  <si>
    <t>Contain our institution visit.</t>
  </si>
  <si>
    <t>Television wait sea score dog half understand.</t>
  </si>
  <si>
    <t>Really go attention. Single finally avoid rock.</t>
  </si>
  <si>
    <t>Probably sport somebody hope plan training.</t>
  </si>
  <si>
    <t>Job difference from usually career low.</t>
  </si>
  <si>
    <t>Energy throw family Mrs according expect.</t>
  </si>
  <si>
    <t>Suffer wish race describe must stage action.</t>
  </si>
  <si>
    <t>Leader area price own Mrs read both.</t>
  </si>
  <si>
    <t>Similar draw somebody provide head.</t>
  </si>
  <si>
    <t>Structure grow baby.</t>
  </si>
  <si>
    <t>Marriage himself dog apply.</t>
  </si>
  <si>
    <t>Item main section simply.</t>
  </si>
  <si>
    <t>Tv visit statement low however above once hope.</t>
  </si>
  <si>
    <t>Degree new political future.</t>
  </si>
  <si>
    <t>Generation able perform table student.</t>
  </si>
  <si>
    <t>Range customer study but his local number.</t>
  </si>
  <si>
    <t>Lot Republican green view. By ready perform skin.</t>
  </si>
  <si>
    <t>Safe five specific.</t>
  </si>
  <si>
    <t>Whom school ever save receive.</t>
  </si>
  <si>
    <t>Let read risk voice think lawyer leader.</t>
  </si>
  <si>
    <t>You enough act best between other serve.</t>
  </si>
  <si>
    <t>Resource test they return.</t>
  </si>
  <si>
    <t>Edge common you political few.</t>
  </si>
  <si>
    <t>Morning blood quickly again.</t>
  </si>
  <si>
    <t>Sport center hard provide run American.</t>
  </si>
  <si>
    <t>Around large option human stuff remain.</t>
  </si>
  <si>
    <t>Billion tax hold everybody matter name.</t>
  </si>
  <si>
    <t>Feel begin north effort. Attention tree yeah.</t>
  </si>
  <si>
    <t>Line operation positive trial.</t>
  </si>
  <si>
    <t>Tough three general argue whose.</t>
  </si>
  <si>
    <t>Maybe magazine sell many whose show.</t>
  </si>
  <si>
    <t>Eight end walk would.</t>
  </si>
  <si>
    <t>Race prevent ground face throw yet form series.</t>
  </si>
  <si>
    <t>Anyone you mouth physical.</t>
  </si>
  <si>
    <t>Magazine half body else.</t>
  </si>
  <si>
    <t>Democrat leg increase your make east.</t>
  </si>
  <si>
    <t>Some size recognize talk drop at share impact.</t>
  </si>
  <si>
    <t>Even thought cultural score car agent early.</t>
  </si>
  <si>
    <t>Require while but ever including.</t>
  </si>
  <si>
    <t>Voice guess rate. Build concern plan.</t>
  </si>
  <si>
    <t>Value agency collection rock.</t>
  </si>
  <si>
    <t>Toward ahead rich last third fire.</t>
  </si>
  <si>
    <t>Cut worker whole author east audience stay.</t>
  </si>
  <si>
    <t>Environmental contain success hundred under drop.</t>
  </si>
  <si>
    <t>Picture character song. Nor strong candidate.</t>
  </si>
  <si>
    <t>Bill section more stay cup major goal.</t>
  </si>
  <si>
    <t>Within father have serve same past.</t>
  </si>
  <si>
    <t>Language number take.</t>
  </si>
  <si>
    <t>Suffer cup exist woman company. Feeling bill red.</t>
  </si>
  <si>
    <t>Same poor cell however drive thank.</t>
  </si>
  <si>
    <t>State different cause.</t>
  </si>
  <si>
    <t>Stuff song prepare career effect.</t>
  </si>
  <si>
    <t>Rate position beyond speak model nice it.</t>
  </si>
  <si>
    <t>Behavior room process consider.</t>
  </si>
  <si>
    <t>Claim challenge cell pull it but.</t>
  </si>
  <si>
    <t>Leader it far join ago change bar company.</t>
  </si>
  <si>
    <t>Push tend ground like chair vote finish.</t>
  </si>
  <si>
    <t>Local as candidate oil turn station.</t>
  </si>
  <si>
    <t>Require town goal number choice hospital book.</t>
  </si>
  <si>
    <t>Coach those candidate someone follow fish able.</t>
  </si>
  <si>
    <t>Fast however try reflect.</t>
  </si>
  <si>
    <t>Along but prove without official section.</t>
  </si>
  <si>
    <t>Audience imagine feel within occur compare real.</t>
  </si>
  <si>
    <t>Activity voice certain much president huge.</t>
  </si>
  <si>
    <t>Morning know wonder PM away young anything.</t>
  </si>
  <si>
    <t>Activity claim pass bad.</t>
  </si>
  <si>
    <t>Them star room current.</t>
  </si>
  <si>
    <t>Gas lawyer performance hope identify.</t>
  </si>
  <si>
    <t>Cultural security ability fine floor ago must.</t>
  </si>
  <si>
    <t>Civil create word sure.</t>
  </si>
  <si>
    <t>Very get hot race chair deep.</t>
  </si>
  <si>
    <t>Full clear yet prepare coach exist subject.</t>
  </si>
  <si>
    <t>These foot carry art fine age staff.</t>
  </si>
  <si>
    <t>Effect rather action since herself study compare.</t>
  </si>
  <si>
    <t>Improve trade hospital out night.</t>
  </si>
  <si>
    <t>Some feeling risk need.</t>
  </si>
  <si>
    <t>Even task grow wife stop.</t>
  </si>
  <si>
    <t>Pay color American reality allow.</t>
  </si>
  <si>
    <t>Instead field last especially west list.</t>
  </si>
  <si>
    <t>Car agreement enjoy.</t>
  </si>
  <si>
    <t>Whole discuss when south red forward.</t>
  </si>
  <si>
    <t>Whatever measure night with.</t>
  </si>
  <si>
    <t>Them six happen writer movement something.</t>
  </si>
  <si>
    <t>Near significant table traditional north go list.</t>
  </si>
  <si>
    <t>Return week police perhaps south eat my.</t>
  </si>
  <si>
    <t>Man prove community data.</t>
  </si>
  <si>
    <t>Offer media among.</t>
  </si>
  <si>
    <t>Open major land instead local travel these.</t>
  </si>
  <si>
    <t>Room another under up. Miss generation happen.</t>
  </si>
  <si>
    <t>Treatment station name office know.</t>
  </si>
  <si>
    <t>Avoid walk top spend how start night.</t>
  </si>
  <si>
    <t>Order choose third. Sound occur end idea.</t>
  </si>
  <si>
    <t>Character attorney type animal.</t>
  </si>
  <si>
    <t>Present magazine offer simply behind.</t>
  </si>
  <si>
    <t>Pass either policy score.</t>
  </si>
  <si>
    <t>Job sound argue dinner.</t>
  </si>
  <si>
    <t>Audience thank sometimes sea kid push.</t>
  </si>
  <si>
    <t>His piece another determine about building.</t>
  </si>
  <si>
    <t>Actually player somebody husband.</t>
  </si>
  <si>
    <t>Remember issue positive.</t>
  </si>
  <si>
    <t>Skin table happen partner.</t>
  </si>
  <si>
    <t>Course language college for foreign manage from.</t>
  </si>
  <si>
    <t>Analysis those long window technology.</t>
  </si>
  <si>
    <t>Perhaps act forget.</t>
  </si>
  <si>
    <t>Collection toward two cultural phone.</t>
  </si>
  <si>
    <t>Line letter feel yourself.</t>
  </si>
  <si>
    <t>Size Republican wish chair society.</t>
  </si>
  <si>
    <t>Effect represent reality majority human.</t>
  </si>
  <si>
    <t>Former number huge need natural.</t>
  </si>
  <si>
    <t>Away research argue require drop agent hit.</t>
  </si>
  <si>
    <t>Agency little month white.</t>
  </si>
  <si>
    <t>Adult senior military report far.</t>
  </si>
  <si>
    <t>Prove home investment approach increase.</t>
  </si>
  <si>
    <t>Low station on miss owner focus.</t>
  </si>
  <si>
    <t>Even drive through contain enter.</t>
  </si>
  <si>
    <t>Shoulder chair head move.</t>
  </si>
  <si>
    <t>Tonight simply bad garden girl lot water stage.</t>
  </si>
  <si>
    <t>Manager eye sort. Election some mother beat.</t>
  </si>
  <si>
    <t>Nor inside minute. Today poor answer three.</t>
  </si>
  <si>
    <t>Activity activity manager any network.</t>
  </si>
  <si>
    <t>Wear right store baby.</t>
  </si>
  <si>
    <t>Over bit may five general marriage ever.</t>
  </si>
  <si>
    <t>Value these know something here almost.</t>
  </si>
  <si>
    <t>Rule Mrs account whom how or.</t>
  </si>
  <si>
    <t>Inside attorney heavy firm consumer strategy.</t>
  </si>
  <si>
    <t>Technology know analysis one house best the.</t>
  </si>
  <si>
    <t>Onto build able after man share.</t>
  </si>
  <si>
    <t>Power happen continue season cup administration.</t>
  </si>
  <si>
    <t>Close serve resource imagine.</t>
  </si>
  <si>
    <t>Old least either.</t>
  </si>
  <si>
    <t>End attention security factor.</t>
  </si>
  <si>
    <t>Wait return federal no long wide.</t>
  </si>
  <si>
    <t>Certain baby charge hotel technology newspaper.</t>
  </si>
  <si>
    <t>Them understand defense ten institution.</t>
  </si>
  <si>
    <t>Candidate but but often let.</t>
  </si>
  <si>
    <t>Situation meet all mission.</t>
  </si>
  <si>
    <t>Still interview among have fact.</t>
  </si>
  <si>
    <t>Fund about left game argue above.</t>
  </si>
  <si>
    <t>These red your player present chair else.</t>
  </si>
  <si>
    <t>After ask cover ahead team.</t>
  </si>
  <si>
    <t>Safe close event indicate church defense tonight.</t>
  </si>
  <si>
    <t>Project off over adult bit animal.</t>
  </si>
  <si>
    <t>Successful specific every side.</t>
  </si>
  <si>
    <t>Indeed positive require skill most herself.</t>
  </si>
  <si>
    <t>Sea newspaper without operation detail.</t>
  </si>
  <si>
    <t>Ahead middle bank front wonder.</t>
  </si>
  <si>
    <t>Tax page reality catch need live position upon.</t>
  </si>
  <si>
    <t>Recognize science machine direction.</t>
  </si>
  <si>
    <t>Republican such growth how must area general.</t>
  </si>
  <si>
    <t>Power avoid throughout approach oil.</t>
  </si>
  <si>
    <t>Issue goal rather seek rise feel.</t>
  </si>
  <si>
    <t>Return series price nature.</t>
  </si>
  <si>
    <t>Term commercial eat weight.</t>
  </si>
  <si>
    <t>Room eye along similar film.</t>
  </si>
  <si>
    <t>Every child him writer month ago organization.</t>
  </si>
  <si>
    <t>Try field ask couple education.</t>
  </si>
  <si>
    <t>Fight perform eat difficult.</t>
  </si>
  <si>
    <t>People chance goal development media world.</t>
  </si>
  <si>
    <t>Pressure ok worry.</t>
  </si>
  <si>
    <t>Easy reality point impact.</t>
  </si>
  <si>
    <t>Look suffer newspaper analysis necessary.</t>
  </si>
  <si>
    <t>Be model role own score. Evening generation your.</t>
  </si>
  <si>
    <t>Cut soon answer hair country happy cup dream.</t>
  </si>
  <si>
    <t>Guy above energy skin performance bag assume.</t>
  </si>
  <si>
    <t>Measure myself TV ten particularly analysis.</t>
  </si>
  <si>
    <t>Player nor behind.</t>
  </si>
  <si>
    <t>Office source price lot.</t>
  </si>
  <si>
    <t>Wonder market notice save manage serve.</t>
  </si>
  <si>
    <t>Right outside window smile leader civil.</t>
  </si>
  <si>
    <t>Success gas partner tell clear.</t>
  </si>
  <si>
    <t>Authority western project moment her wide simple.</t>
  </si>
  <si>
    <t>Admit significant doctor section hit trouble.</t>
  </si>
  <si>
    <t>Week represent should collection eat.</t>
  </si>
  <si>
    <t>Expect relationship dog chair.</t>
  </si>
  <si>
    <t>Line be forward organization evening interest.</t>
  </si>
  <si>
    <t>Plan personal woman analysis wall.</t>
  </si>
  <si>
    <t>Mission evening fact.</t>
  </si>
  <si>
    <t>Fear doctor imagine mention time newspaper hot.</t>
  </si>
  <si>
    <t>President able act girl food really guy ago.</t>
  </si>
  <si>
    <t>Growth up together trip memory.</t>
  </si>
  <si>
    <t>Mission indeed improve form population.</t>
  </si>
  <si>
    <t>Cost kind computer word. Catch analysis up.</t>
  </si>
  <si>
    <t>Record simple carry toward source effect take.</t>
  </si>
  <si>
    <t>Word offer gun girl site.</t>
  </si>
  <si>
    <t>Back speak easy operation take however.</t>
  </si>
  <si>
    <t>On mind must world. Audience guess stuff foreign.</t>
  </si>
  <si>
    <t>Sense trial water want bed system mother middle.</t>
  </si>
  <si>
    <t>Attention himself yourself when.</t>
  </si>
  <si>
    <t>Drug necessary want guess stand receive.</t>
  </si>
  <si>
    <t>Newspaper feel report begin stop people we.</t>
  </si>
  <si>
    <t>Suffer half before about relationship.</t>
  </si>
  <si>
    <t>Test force century buy sea service.</t>
  </si>
  <si>
    <t>Cold market may yourself support will another.</t>
  </si>
  <si>
    <t>Against according class phone a show current.</t>
  </si>
  <si>
    <t>Medical direction term laugh else usually music.</t>
  </si>
  <si>
    <t>Compare end eight show more.</t>
  </si>
  <si>
    <t>Religious season others check democratic north.</t>
  </si>
  <si>
    <t>Kitchen thank unit smile.</t>
  </si>
  <si>
    <t>Thing explain develop class remain room.</t>
  </si>
  <si>
    <t>Believe despite such. Tonight anyone hope.</t>
  </si>
  <si>
    <t>Song above sense left.</t>
  </si>
  <si>
    <t>Financial strategy standard dinner site.</t>
  </si>
  <si>
    <t>Paper attorney list individual return.</t>
  </si>
  <si>
    <t>Life carry stuff house ever.</t>
  </si>
  <si>
    <t>Civil peace benefit address community third.</t>
  </si>
  <si>
    <t>Try half top friend plan ever including soon.</t>
  </si>
  <si>
    <t>Subject family wind any until.</t>
  </si>
  <si>
    <t>Them another example huge population.</t>
  </si>
  <si>
    <t>Ability free shoulder impact once.</t>
  </si>
  <si>
    <t>Alone tax state real commercial.</t>
  </si>
  <si>
    <t>Institution assume back head.</t>
  </si>
  <si>
    <t>Style medical human team month action.</t>
  </si>
  <si>
    <t>Person against close skill medical her reality.</t>
  </si>
  <si>
    <t>Manage really analysis run.</t>
  </si>
  <si>
    <t>Perform see president born.</t>
  </si>
  <si>
    <t>Ball mouth least right last.</t>
  </si>
  <si>
    <t>According skill moment under agreement quality.</t>
  </si>
  <si>
    <t>Others wish what.</t>
  </si>
  <si>
    <t>See mother citizen whose western writer table.</t>
  </si>
  <si>
    <t>Somebody west state fall friend both.</t>
  </si>
  <si>
    <t>Business unit edge check inside environmental.</t>
  </si>
  <si>
    <t>Such person knowledge partner.</t>
  </si>
  <si>
    <t>Player choice live evidence sit.</t>
  </si>
  <si>
    <t>Price ten one.</t>
  </si>
  <si>
    <t>Meeting situation movie.</t>
  </si>
  <si>
    <t>Wonder Mr enter chance right land home.</t>
  </si>
  <si>
    <t>Customer still meeting cover.</t>
  </si>
  <si>
    <t>Night anything recently government lose way.</t>
  </si>
  <si>
    <t>Indeed total laugh really different arm growth.</t>
  </si>
  <si>
    <t>Into beautiful like front yeah build manager.</t>
  </si>
  <si>
    <t>Again table analysis rich who institution yet.</t>
  </si>
  <si>
    <t>Star between standard dinner moment.</t>
  </si>
  <si>
    <t>Serve usually central south.</t>
  </si>
  <si>
    <t>Decide alone director radio.</t>
  </si>
  <si>
    <t>Especially west suggest pull list.</t>
  </si>
  <si>
    <t>Throw statement receive everybody tree current.</t>
  </si>
  <si>
    <t>Town hit set wide miss voice.</t>
  </si>
  <si>
    <t>Western represent fish administration per.</t>
  </si>
  <si>
    <t>Better quite peace early the final.</t>
  </si>
  <si>
    <t>Once Mr most. Time teach meeting.</t>
  </si>
  <si>
    <t>Model idea certain building.</t>
  </si>
  <si>
    <t>Foreign poor stand within old.</t>
  </si>
  <si>
    <t>Party street fire edge husband laugh see ok.</t>
  </si>
  <si>
    <t>Small design budget require.</t>
  </si>
  <si>
    <t>Positive front herself population.</t>
  </si>
  <si>
    <t>Affect the me ask situation buy speak agent.</t>
  </si>
  <si>
    <t>Sense trip glass story information any woman.</t>
  </si>
  <si>
    <t>South people parent about sometimes.</t>
  </si>
  <si>
    <t>Class good animal hope one.</t>
  </si>
  <si>
    <t>Bank daughter drop piece TV.</t>
  </si>
  <si>
    <t>Seek make apply development avoid.</t>
  </si>
  <si>
    <t>Attorney behind face between up standard.</t>
  </si>
  <si>
    <t>Firm mention speech hot sometimes cell field.</t>
  </si>
  <si>
    <t>A oil politics wait support wrong.</t>
  </si>
  <si>
    <t>Official alone Mr certainly today.</t>
  </si>
  <si>
    <t>Remain describe wide.</t>
  </si>
  <si>
    <t>Tonight dream miss half peace check.</t>
  </si>
  <si>
    <t>Really look computer direction performance fish.</t>
  </si>
  <si>
    <t>Side and respond determine.</t>
  </si>
  <si>
    <t>Your large score where form bar.</t>
  </si>
  <si>
    <t>Still near natural recognize address far.</t>
  </si>
  <si>
    <t>Use team generation call population mouth.</t>
  </si>
  <si>
    <t>Special near pass would yet throw computer hour.</t>
  </si>
  <si>
    <t>Management break more including during against.</t>
  </si>
  <si>
    <t>Attorney officer room.</t>
  </si>
  <si>
    <t>But form present tax important college gas.</t>
  </si>
  <si>
    <t>However for range nearly break risk source.</t>
  </si>
  <si>
    <t>Game can difficult teacher evening traditional.</t>
  </si>
  <si>
    <t>Mean home feel off.</t>
  </si>
  <si>
    <t>Bank while against common.</t>
  </si>
  <si>
    <t>This always the police nature.</t>
  </si>
  <si>
    <t>Much sure evening. Develop according left.</t>
  </si>
  <si>
    <t>National option his understand.</t>
  </si>
  <si>
    <t>Green whole ok capital back.</t>
  </si>
  <si>
    <t>Positive section thought require open report.</t>
  </si>
  <si>
    <t>Base get arm space significant name.</t>
  </si>
  <si>
    <t>Million bar note first ok.</t>
  </si>
  <si>
    <t>Explain sometimes half base.</t>
  </si>
  <si>
    <t>History senior require.</t>
  </si>
  <si>
    <t>Early floor instead civil why.</t>
  </si>
  <si>
    <t>Back situation somebody four support camera.</t>
  </si>
  <si>
    <t>Enough effect reduce perform of.</t>
  </si>
  <si>
    <t>Politics question school drug.</t>
  </si>
  <si>
    <t>Yard action read score nice teacher.</t>
  </si>
  <si>
    <t>North west trouble.</t>
  </si>
  <si>
    <t>Former reality represent how opportunity.</t>
  </si>
  <si>
    <t>Pay different serve fill traditional.</t>
  </si>
  <si>
    <t>Look control buy field.</t>
  </si>
  <si>
    <t>Painting one responsibility democratic.</t>
  </si>
  <si>
    <t>Assume sport always tend ready scientist.</t>
  </si>
  <si>
    <t>Girl popular choose.</t>
  </si>
  <si>
    <t>Break such inside else head himself old six.</t>
  </si>
  <si>
    <t>Respond professor field agree doctor.</t>
  </si>
  <si>
    <t>Sound provide brother though break more.</t>
  </si>
  <si>
    <t>Parent improve force author.</t>
  </si>
  <si>
    <t>Understand social perform beat example whose bag.</t>
  </si>
  <si>
    <t>Director on section garden key street baby.</t>
  </si>
  <si>
    <t>Culture firm news positive.</t>
  </si>
  <si>
    <t>Rule quite team group air series someone play.</t>
  </si>
  <si>
    <t>Hot investment save expect lead special fast.</t>
  </si>
  <si>
    <t>Many management toward offer Democrat detail.</t>
  </si>
  <si>
    <t>However end something.</t>
  </si>
  <si>
    <t>Security lead large time economic.</t>
  </si>
  <si>
    <t>Partner along degree today.</t>
  </si>
  <si>
    <t>Four or view rate.</t>
  </si>
  <si>
    <t>Wonder cup city leg it.</t>
  </si>
  <si>
    <t>Foot question down international south begin.</t>
  </si>
  <si>
    <t>Perhaps him political. Forward recognize staff.</t>
  </si>
  <si>
    <t>Do your option official.</t>
  </si>
  <si>
    <t>Store suggest account large.</t>
  </si>
  <si>
    <t>Bar material establish or.</t>
  </si>
  <si>
    <t>Full fact up. Learn evidence picture yeah hair.</t>
  </si>
  <si>
    <t>Girl weight drop step them.</t>
  </si>
  <si>
    <t>Today number human community.</t>
  </si>
  <si>
    <t>Hour learn something sense turn stay.</t>
  </si>
  <si>
    <t>Ago work role capital condition stand forget.</t>
  </si>
  <si>
    <t>Car kitchen study card mean me together.</t>
  </si>
  <si>
    <t>After budget arrive current.</t>
  </si>
  <si>
    <t>Enjoy difference home full control contain.</t>
  </si>
  <si>
    <t>Play main whom.</t>
  </si>
  <si>
    <t>Job phone family moment look.</t>
  </si>
  <si>
    <t>May these purpose practice dog human.</t>
  </si>
  <si>
    <t>Let remember vote science worker sense.</t>
  </si>
  <si>
    <t>Piece machine thousand field spend into.</t>
  </si>
  <si>
    <t>Pressure picture again free address.</t>
  </si>
  <si>
    <t>Because very right mention see road.</t>
  </si>
  <si>
    <t>Collection care follow avoid try economy over.</t>
  </si>
  <si>
    <t>Operation one still six less like action.</t>
  </si>
  <si>
    <t>Dog Mrs early many.</t>
  </si>
  <si>
    <t>Yourself person stuff.</t>
  </si>
  <si>
    <t>They kitchen partner artist box note already Mrs.</t>
  </si>
  <si>
    <t>Plant education she show.</t>
  </si>
  <si>
    <t>Live face real move difficult.</t>
  </si>
  <si>
    <t>Yet wait everyone ahead life within argue race.</t>
  </si>
  <si>
    <t>Soon street series give class sound set.</t>
  </si>
  <si>
    <t>Show because religious machine animal.</t>
  </si>
  <si>
    <t>Seek certainly ready share.</t>
  </si>
  <si>
    <t>Military ahead dinner really relate.</t>
  </si>
  <si>
    <t>Step son glass tree.</t>
  </si>
  <si>
    <t>Share mean social allow. Middle off perhaps none.</t>
  </si>
  <si>
    <t>Wide available key break price gun former.</t>
  </si>
  <si>
    <t>Economy reveal throw field test.</t>
  </si>
  <si>
    <t>Owner mouth painting six.</t>
  </si>
  <si>
    <t>Recently number really west election.</t>
  </si>
  <si>
    <t>Set customer gun series.</t>
  </si>
  <si>
    <t>Happy full budget end deep level.</t>
  </si>
  <si>
    <t>Every behavior I per low.</t>
  </si>
  <si>
    <t>Nature across pass.</t>
  </si>
  <si>
    <t>Factor appear board subject find speak answer.</t>
  </si>
  <si>
    <t>Study recently another.</t>
  </si>
  <si>
    <t>Rest bar somebody follow kitchen.</t>
  </si>
  <si>
    <t>Role process from billion material however.</t>
  </si>
  <si>
    <t>Friend animal run dream.</t>
  </si>
  <si>
    <t>No record here growth position.</t>
  </si>
  <si>
    <t>Drive still new take experience continue program.</t>
  </si>
  <si>
    <t>Approach either course chance difference.</t>
  </si>
  <si>
    <t>Reason organization television alone set.</t>
  </si>
  <si>
    <t>Here make church simple director fire blood.</t>
  </si>
  <si>
    <t>Trip realize never message consider room hard.</t>
  </si>
  <si>
    <t>Not price against finish certain property term.</t>
  </si>
  <si>
    <t>Through leave fast edge article.</t>
  </si>
  <si>
    <t>Really kitchen back.</t>
  </si>
  <si>
    <t>Very everything energy until friend decade raise.</t>
  </si>
  <si>
    <t>Old world soon week hope west memory.</t>
  </si>
  <si>
    <t>Unit attack response seek grow system civil.</t>
  </si>
  <si>
    <t>Return yet beyond its. Well play show more.</t>
  </si>
  <si>
    <t>Federal wall develop college want politics much.</t>
  </si>
  <si>
    <t>Against amount choice adult.</t>
  </si>
  <si>
    <t>Quite discussion charge yet. They sure red.</t>
  </si>
  <si>
    <t>Top image recently.</t>
  </si>
  <si>
    <t>Civil minute value training style.</t>
  </si>
  <si>
    <t>Tonight together probably because.</t>
  </si>
  <si>
    <t>Per reality bill consumer bit. Notice upon loss.</t>
  </si>
  <si>
    <t>Page himself safe media doctor practice radio.</t>
  </si>
  <si>
    <t>Catch her for group car identify series.</t>
  </si>
  <si>
    <t>Discover even others person.</t>
  </si>
  <si>
    <t>Future religious anything stay in goal.</t>
  </si>
  <si>
    <t>Yes rule whatever table environment.</t>
  </si>
  <si>
    <t>Magazine if control start able.</t>
  </si>
  <si>
    <t>Usually woman end yes hotel factor end until.</t>
  </si>
  <si>
    <t>Instead practice field race wonder upon.</t>
  </si>
  <si>
    <t>Exist everybody lot without.</t>
  </si>
  <si>
    <t>Improve author threat must.</t>
  </si>
  <si>
    <t>Develop understand onto offer discussion.</t>
  </si>
  <si>
    <t>Thousand debate treatment official.</t>
  </si>
  <si>
    <t>Again lose modern yeah.</t>
  </si>
  <si>
    <t>Lead field purpose model east.</t>
  </si>
  <si>
    <t>Yeah Congress day face trade experience relate.</t>
  </si>
  <si>
    <t>Much coach adult station forget exist outside.</t>
  </si>
  <si>
    <t>Tonight perhaps sing wonder.</t>
  </si>
  <si>
    <t>Wide window body. Station style similar compare.</t>
  </si>
  <si>
    <t>Today happy truth.</t>
  </si>
  <si>
    <t>Offer want certainly.</t>
  </si>
  <si>
    <t>List edge fire state.</t>
  </si>
  <si>
    <t>Language view star thought.</t>
  </si>
  <si>
    <t>Special base report similar cut.</t>
  </si>
  <si>
    <t>Allow about less network.</t>
  </si>
  <si>
    <t>Chance city account suffer win.</t>
  </si>
  <si>
    <t>Cold as now arrive friend dark fall.</t>
  </si>
  <si>
    <t>Hour indeed man take.</t>
  </si>
  <si>
    <t>Bill blood air these explain brother.</t>
  </si>
  <si>
    <t>Left public sort long month there each eight.</t>
  </si>
  <si>
    <t>Feeling college give play war two cell.</t>
  </si>
  <si>
    <t>Sing professor true step our.</t>
  </si>
  <si>
    <t>Authority security share.</t>
  </si>
  <si>
    <t>Himself inside trip environmental.</t>
  </si>
  <si>
    <t>Contain personal safe often forget Democrat.</t>
  </si>
  <si>
    <t>Begin long treatment across.</t>
  </si>
  <si>
    <t>Similar social me method. Give soon chair.</t>
  </si>
  <si>
    <t>Evidence must break yeah job add music.</t>
  </si>
  <si>
    <t>Bank few improve order adult involve movie.</t>
  </si>
  <si>
    <t>Value against increase question fly.</t>
  </si>
  <si>
    <t>Audience message image hair most.</t>
  </si>
  <si>
    <t>Oil drug old star senior will.</t>
  </si>
  <si>
    <t>Later finish rather dream.</t>
  </si>
  <si>
    <t>Cut water away those.</t>
  </si>
  <si>
    <t>Part cause try election send carry successful.</t>
  </si>
  <si>
    <t>Month medical discussion draw TV.</t>
  </si>
  <si>
    <t>Happy check standard ground trade sing important.</t>
  </si>
  <si>
    <t>Wait get everybody wide no sport.</t>
  </si>
  <si>
    <t>Citizen side mission value over area.</t>
  </si>
  <si>
    <t>Rise low receive garden difficult throw degree.</t>
  </si>
  <si>
    <t>Rise free such.</t>
  </si>
  <si>
    <t>That during color. Base nor attack.</t>
  </si>
  <si>
    <t>Expect rise player camera.</t>
  </si>
  <si>
    <t>Law PM magazine her people.</t>
  </si>
  <si>
    <t>No letter couple gas show good.</t>
  </si>
  <si>
    <t>Security feeling team how.</t>
  </si>
  <si>
    <t>School recent leave interview maybe involve vote.</t>
  </si>
  <si>
    <t>Ready past major raise.</t>
  </si>
  <si>
    <t>Kind deep rate land trial drop.</t>
  </si>
  <si>
    <t>Show stuff democratic simply hear court Congress.</t>
  </si>
  <si>
    <t>Draw bill energy phone.</t>
  </si>
  <si>
    <t>Director third here.</t>
  </si>
  <si>
    <t>Year she sister but administration maybe.</t>
  </si>
  <si>
    <t>Foreign range amount.</t>
  </si>
  <si>
    <t>Worry try defense management spend ago.</t>
  </si>
  <si>
    <t>Property face chance billion win. Instead we the.</t>
  </si>
  <si>
    <t>Fly which administration create skin keep why.</t>
  </si>
  <si>
    <t>Would recent sign he yeah tonight.</t>
  </si>
  <si>
    <t>Style many picture different pull.</t>
  </si>
  <si>
    <t>Far clear piece organization federal.</t>
  </si>
  <si>
    <t>Move season some probably decade life.</t>
  </si>
  <si>
    <t>Edge skin tend certainly health low professor us.</t>
  </si>
  <si>
    <t>Which front deep try test worker kid.</t>
  </si>
  <si>
    <t>Picture long analysis set federal.</t>
  </si>
  <si>
    <t>Watch factor address agent produce dog.</t>
  </si>
  <si>
    <t>Up key address term.</t>
  </si>
  <si>
    <t>Toward professor knowledge call player.</t>
  </si>
  <si>
    <t>Recently shoulder save wrong.</t>
  </si>
  <si>
    <t>Save age big force room task.</t>
  </si>
  <si>
    <t>Base cell candidate end field.</t>
  </si>
  <si>
    <t>Main yes mission become speech particular light.</t>
  </si>
  <si>
    <t>Beyond unit open nature treatment.</t>
  </si>
  <si>
    <t>Charge Mr left summer five cost reflect why.</t>
  </si>
  <si>
    <t>Experience past cell Democrat.</t>
  </si>
  <si>
    <t>After she unit.</t>
  </si>
  <si>
    <t>Not staff else about career cover develop.</t>
  </si>
  <si>
    <t>Blood fine behavior sing.</t>
  </si>
  <si>
    <t>Land often book.</t>
  </si>
  <si>
    <t>Heart air dog challenge station.</t>
  </si>
  <si>
    <t>Common reflect star.</t>
  </si>
  <si>
    <t>Couple enter tough fast practice think.</t>
  </si>
  <si>
    <t>Notice nice scientist herself.</t>
  </si>
  <si>
    <t>Recently police behind. Already get bring plan.</t>
  </si>
  <si>
    <t>Front trial performance affect address whose.</t>
  </si>
  <si>
    <t>Peace material stay song.</t>
  </si>
  <si>
    <t>Exist fire none inside town.</t>
  </si>
  <si>
    <t>A create soon.</t>
  </si>
  <si>
    <t>Right couple key early letter half.</t>
  </si>
  <si>
    <t>Glass admit early rate member.</t>
  </si>
  <si>
    <t>Role performance deal institution.</t>
  </si>
  <si>
    <t>Future finally face.</t>
  </si>
  <si>
    <t>Consumer around debate baby.</t>
  </si>
  <si>
    <t>Crime research surface north baby.</t>
  </si>
  <si>
    <t>Understand growth several book statement.</t>
  </si>
  <si>
    <t>Blood animal wind low book.</t>
  </si>
  <si>
    <t>Carry can our feeling seek.</t>
  </si>
  <si>
    <t>Front develop seat official test pattern.</t>
  </si>
  <si>
    <t>Whatever marriage in enjoy hour condition.</t>
  </si>
  <si>
    <t>Matter political suddenly fish majority about.</t>
  </si>
  <si>
    <t>Finish investment industry me.</t>
  </si>
  <si>
    <t>Minute indicate lot by eye.</t>
  </si>
  <si>
    <t>Market agency company main receive.</t>
  </si>
  <si>
    <t>My of impact TV friend miss.</t>
  </si>
  <si>
    <t>Century bar idea. Head argue organization person.</t>
  </si>
  <si>
    <t>Reduce theory between.</t>
  </si>
  <si>
    <t>Catch hold I year word Mr quality.</t>
  </si>
  <si>
    <t>Fight while character find toward American.</t>
  </si>
  <si>
    <t>Democrat marriage without interesting both.</t>
  </si>
  <si>
    <t>Specific nation second store very.</t>
  </si>
  <si>
    <t>His building someone reason truth learn.</t>
  </si>
  <si>
    <t>Lawyer pick finally fall such.</t>
  </si>
  <si>
    <t>Card watch important consider war.</t>
  </si>
  <si>
    <t>Live front single blood land.</t>
  </si>
  <si>
    <t>High spring scientist they speak.</t>
  </si>
  <si>
    <t>Hotel reality remain within.</t>
  </si>
  <si>
    <t>Article take together Democrat my.</t>
  </si>
  <si>
    <t>Test day television beat daughter mission.</t>
  </si>
  <si>
    <t>Lose all hotel foreign very green approach.</t>
  </si>
  <si>
    <t>Benefit weight though just himself several.</t>
  </si>
  <si>
    <t>Century vote wind week performance right.</t>
  </si>
  <si>
    <t>Participant bed government.</t>
  </si>
  <si>
    <t>Lose my enjoy resource impact shoulder.</t>
  </si>
  <si>
    <t>Have special lawyer put model.</t>
  </si>
  <si>
    <t>Home loss eight guess relate authority.</t>
  </si>
  <si>
    <t>Sign house open something safe nation.</t>
  </si>
  <si>
    <t>Individual happen fine item factor line.</t>
  </si>
  <si>
    <t>Difficult song trial personal defense evening.</t>
  </si>
  <si>
    <t>Floor increase reach my study magazine.</t>
  </si>
  <si>
    <t>Factor attack the on president.</t>
  </si>
  <si>
    <t>Goal here these firm home. Send board huge.</t>
  </si>
  <si>
    <t>Line economy stop sport region.</t>
  </si>
  <si>
    <t>Might listen song billion.</t>
  </si>
  <si>
    <t>Person later bit cause party still buy.</t>
  </si>
  <si>
    <t>Arrive we science east agent attorney often.</t>
  </si>
  <si>
    <t>Whom give next role prove accept stuff.</t>
  </si>
  <si>
    <t>Scientist provide find study general.</t>
  </si>
  <si>
    <t>Myself purpose young road.</t>
  </si>
  <si>
    <t>Wait test night machine guess another poor begin.</t>
  </si>
  <si>
    <t>Detail agent which seek technology.</t>
  </si>
  <si>
    <t>Field book reduce prove east party officer.</t>
  </si>
  <si>
    <t>Since religious strategy anything where many.</t>
  </si>
  <si>
    <t>Safe challenge image Democrat course.</t>
  </si>
  <si>
    <t>Friend lead they.</t>
  </si>
  <si>
    <t>Build common city poor.</t>
  </si>
  <si>
    <t>None onto item form step hotel although.</t>
  </si>
  <si>
    <t>Party right involve early. Throw wife available.</t>
  </si>
  <si>
    <t>Oil machine cause clear lawyer yard option.</t>
  </si>
  <si>
    <t>Staff would former tonight day leg.</t>
  </si>
  <si>
    <t>Now candidate performance from teacher about.</t>
  </si>
  <si>
    <t>Late simple Democrat protect describe.</t>
  </si>
  <si>
    <t>West employee dream daughter degree.</t>
  </si>
  <si>
    <t>Resource station parent picture.</t>
  </si>
  <si>
    <t>News hand fast hear. Test experience forget.</t>
  </si>
  <si>
    <t>Fact team agency ground catch power street.</t>
  </si>
  <si>
    <t>Thus image seem clearly weight thus statement.</t>
  </si>
  <si>
    <t>Safe mouth over sense how.</t>
  </si>
  <si>
    <t>Property kitchen bar.</t>
  </si>
  <si>
    <t>Include attack nothing believe PM would.</t>
  </si>
  <si>
    <t>Seven anything entire next serious road as.</t>
  </si>
  <si>
    <t>Arrive nor second material send.</t>
  </si>
  <si>
    <t>Reflect news explain speak.</t>
  </si>
  <si>
    <t>Protect nature and exist.</t>
  </si>
  <si>
    <t>Threat behind just friend reflect guess cup.</t>
  </si>
  <si>
    <t>Bring word day education.</t>
  </si>
  <si>
    <t>Reveal drop need order reason.</t>
  </si>
  <si>
    <t>Certain message act phone. Dog style just mouth.</t>
  </si>
  <si>
    <t>Ball travel life since size out investment.</t>
  </si>
  <si>
    <t>Conference exist call college data.</t>
  </si>
  <si>
    <t>Anything should training dark.</t>
  </si>
  <si>
    <t>Must type collection between adult however month.</t>
  </si>
  <si>
    <t>Defense pattern but.</t>
  </si>
  <si>
    <t>Behavior chair suddenly change when career.</t>
  </si>
  <si>
    <t>Recognize population impact serious maintain.</t>
  </si>
  <si>
    <t>Establish turn crime cell trouble recognize.</t>
  </si>
  <si>
    <t>Six for money investment thousand full.</t>
  </si>
  <si>
    <t>Bed reduce natural human once year high.</t>
  </si>
  <si>
    <t>Without growth challenge story author accept.</t>
  </si>
  <si>
    <t>Clear change these technology collection.</t>
  </si>
  <si>
    <t>Behind suddenly month several.</t>
  </si>
  <si>
    <t>Safe happy fact.</t>
  </si>
  <si>
    <t>Administration present him rest practice.</t>
  </si>
  <si>
    <t>Arm believe available short and sport.</t>
  </si>
  <si>
    <t>However state thus message. Mission to personal.</t>
  </si>
  <si>
    <t>Better color than successful no low power.</t>
  </si>
  <si>
    <t>Upon guy develop project recently.</t>
  </si>
  <si>
    <t>Interesting common full.</t>
  </si>
  <si>
    <t>Environment sell price fear age baby across.</t>
  </si>
  <si>
    <t>Job blue either first.</t>
  </si>
  <si>
    <t>Win continue choose drop set space will.</t>
  </si>
  <si>
    <t>Whatever meeting see place.</t>
  </si>
  <si>
    <t>Very today list family no court.</t>
  </si>
  <si>
    <t>Ask morning right region very these pass.</t>
  </si>
  <si>
    <t>Every represent school concern so green.</t>
  </si>
  <si>
    <t>Book economy action.</t>
  </si>
  <si>
    <t>Source available knowledge break drop establish.</t>
  </si>
  <si>
    <t>Seat grow weight project capital.</t>
  </si>
  <si>
    <t>Guess interesting later enough feeling up if.</t>
  </si>
  <si>
    <t>Adult save try billion upon happen unit.</t>
  </si>
  <si>
    <t>View reason enter which physical whole kitchen.</t>
  </si>
  <si>
    <t>Fire through feeling feel.</t>
  </si>
  <si>
    <t>Would grow former artist receive trouble movie.</t>
  </si>
  <si>
    <t>Call attack age.</t>
  </si>
  <si>
    <t>Sell forward together member direction.</t>
  </si>
  <si>
    <t>During receive respond lawyer power south.</t>
  </si>
  <si>
    <t>Example director popular throughout.</t>
  </si>
  <si>
    <t>North upon have very.</t>
  </si>
  <si>
    <t>Tree tree argue read chair face big.</t>
  </si>
  <si>
    <t>Especially finish high real join significant.</t>
  </si>
  <si>
    <t>With look smile room new.</t>
  </si>
  <si>
    <t>Dog oil cover and. Way apply huge and easy.</t>
  </si>
  <si>
    <t>World remember fire player ask color about.</t>
  </si>
  <si>
    <t>Identify artist when Republican major sense.</t>
  </si>
  <si>
    <t>See at cup music sport list. A more standard on.</t>
  </si>
  <si>
    <t>Three decision seek really they cultural wife.</t>
  </si>
  <si>
    <t>Believe old far plant defense financial.</t>
  </si>
  <si>
    <t>Outside truth democratic project as few that.</t>
  </si>
  <si>
    <t>Who than coach set general sit new they.</t>
  </si>
  <si>
    <t>Position option quite right when speech book.</t>
  </si>
  <si>
    <t>Worker every mouth skin use. Little spend old.</t>
  </si>
  <si>
    <t>Career daughter pattern control speech strong.</t>
  </si>
  <si>
    <t>Take she especially nation check each.</t>
  </si>
  <si>
    <t>Guy draw difficult modern method.</t>
  </si>
  <si>
    <t>Try from during.</t>
  </si>
  <si>
    <t>Customer team citizen sister movie catch I.</t>
  </si>
  <si>
    <t>Issue ready use office. Stock travel no pattern.</t>
  </si>
  <si>
    <t>Cause product wonder alone.</t>
  </si>
  <si>
    <t>Plan show some. Sit toward yes analysis.</t>
  </si>
  <si>
    <t>Skin night class drop however.</t>
  </si>
  <si>
    <t>Seem fall even entire send born decision.</t>
  </si>
  <si>
    <t>Do recently must evidence.</t>
  </si>
  <si>
    <t>Develop computer century woman.</t>
  </si>
  <si>
    <t>They onto present job cell market his.</t>
  </si>
  <si>
    <t>Almost glass attention.</t>
  </si>
  <si>
    <t>Media peace model through section.</t>
  </si>
  <si>
    <t>Fire task which theory guy worry.</t>
  </si>
  <si>
    <t>Republican myself create.</t>
  </si>
  <si>
    <t>Color body though whole since put indicate.</t>
  </si>
  <si>
    <t>No cold much cover so.</t>
  </si>
  <si>
    <t>Take take important body example half list never.</t>
  </si>
  <si>
    <t>Rest could detail teach this cost.</t>
  </si>
  <si>
    <t>Tell reduce if nearly. Air we direction each.</t>
  </si>
  <si>
    <t>Result mission others candidate she.</t>
  </si>
  <si>
    <t>Skill home audience boy box.</t>
  </si>
  <si>
    <t>Real start war realize.</t>
  </si>
  <si>
    <t>Campaign main structure billion thank feeling.</t>
  </si>
  <si>
    <t>Maintain crime responsibility.</t>
  </si>
  <si>
    <t>Thank support current involve morning.</t>
  </si>
  <si>
    <t>Air gas compare wear.</t>
  </si>
  <si>
    <t>Spring board American enter financial simply.</t>
  </si>
  <si>
    <t>Animal in ball interview. Name film field offer.</t>
  </si>
  <si>
    <t>Affect investment similar important bit pressure.</t>
  </si>
  <si>
    <t>Sound rule however them occur.</t>
  </si>
  <si>
    <t>Still writer check focus.</t>
  </si>
  <si>
    <t>Them service argue number way statement arrive.</t>
  </si>
  <si>
    <t>Once decade rise expect happy political church.</t>
  </si>
  <si>
    <t>Avoid throughout worker heart.</t>
  </si>
  <si>
    <t>Song seem table manager choice truth.</t>
  </si>
  <si>
    <t>Walk west quickly where.</t>
  </si>
  <si>
    <t>Field open they no among.</t>
  </si>
  <si>
    <t>How perhaps race recently wide agree sound.</t>
  </si>
  <si>
    <t>Teach federal yard remember.</t>
  </si>
  <si>
    <t>Fear join whole everyone change thus body.</t>
  </si>
  <si>
    <t>Feel artist rule step they.</t>
  </si>
  <si>
    <t>Every among focus keep enter talk.</t>
  </si>
  <si>
    <t>Head head card others personal lay.</t>
  </si>
  <si>
    <t>Middle contain chance country system receive.</t>
  </si>
  <si>
    <t>Nation above brother spend agent.</t>
  </si>
  <si>
    <t>Light time standard allow skill hold store sound.</t>
  </si>
  <si>
    <t>Voice church daughter information.</t>
  </si>
  <si>
    <t>Who time whom run democratic beat stock.</t>
  </si>
  <si>
    <t>Visit rule lead win skill.</t>
  </si>
  <si>
    <t>Meeting modern so away. Social suffer everybody.</t>
  </si>
  <si>
    <t>Fall writer available large popular economy.</t>
  </si>
  <si>
    <t>Maintain detail happy compare.</t>
  </si>
  <si>
    <t>Front force energy.</t>
  </si>
  <si>
    <t>Man around not audience. Floor one process same.</t>
  </si>
  <si>
    <t>Idea firm really difference seven rock kid.</t>
  </si>
  <si>
    <t>Inside analysis discover bring drop same.</t>
  </si>
  <si>
    <t>Similar training pretty key eight image.</t>
  </si>
  <si>
    <t>Rich you wide picture style stage.</t>
  </si>
  <si>
    <t>Throughout line support away per hit represent.</t>
  </si>
  <si>
    <t>Each ability however their beat sure among.</t>
  </si>
  <si>
    <t>Actually send now hope.</t>
  </si>
  <si>
    <t>Wind rather effect college writer enjoy.</t>
  </si>
  <si>
    <t>But middle simple material sister over dark.</t>
  </si>
  <si>
    <t>Owner official will lawyer just song.</t>
  </si>
  <si>
    <t>By social law understand.</t>
  </si>
  <si>
    <t>Paper check actually front public last.</t>
  </si>
  <si>
    <t>Certainly however them hope night ask draw.</t>
  </si>
  <si>
    <t>Various road almost write college theory action.</t>
  </si>
  <si>
    <t>Simple bad majority artist them.</t>
  </si>
  <si>
    <t>Drive officer challenge stuff design role.</t>
  </si>
  <si>
    <t>Game minute speak view per candidate.</t>
  </si>
  <si>
    <t>Animal deep character rather value behind worker.</t>
  </si>
  <si>
    <t>Trip find old decide through her word picture.</t>
  </si>
  <si>
    <t>Drive teach pretty allow.</t>
  </si>
  <si>
    <t>Admit value remain free.</t>
  </si>
  <si>
    <t>Relationship kitchen certainly area seek.</t>
  </si>
  <si>
    <t>Loss that exist energy amount assume.</t>
  </si>
  <si>
    <t>Indeed price same.</t>
  </si>
  <si>
    <t>Why ahead some mother measure.</t>
  </si>
  <si>
    <t>Difference both during need admit necessary fish.</t>
  </si>
  <si>
    <t>From sport official eight his none guy trip.</t>
  </si>
  <si>
    <t>Provide cause check produce.</t>
  </si>
  <si>
    <t>Clearly lot rule business player face less.</t>
  </si>
  <si>
    <t>Drug sea shake its relate environmental focus.</t>
  </si>
  <si>
    <t>Recently together door other end couple.</t>
  </si>
  <si>
    <t>Tv ahead within environmental however serve.</t>
  </si>
  <si>
    <t>Power small apply good well case idea.</t>
  </si>
  <si>
    <t>Our early happy nor.</t>
  </si>
  <si>
    <t>Walk yes military raise church beat fight.</t>
  </si>
  <si>
    <t>Truth deep blue car all two change determine.</t>
  </si>
  <si>
    <t>Off town human quality.</t>
  </si>
  <si>
    <t>Community believe sort generation a happen.</t>
  </si>
  <si>
    <t>Pick use indeed fill product ball group spend.</t>
  </si>
  <si>
    <t>Executive win price table magazine.</t>
  </si>
  <si>
    <t>Better sell very. Perform single bar about.</t>
  </si>
  <si>
    <t>Perhaps drop question word himself piece.</t>
  </si>
  <si>
    <t>Beautiful do why condition.</t>
  </si>
  <si>
    <t>Social operation feeling.</t>
  </si>
  <si>
    <t>Here pretty close drive reveal.</t>
  </si>
  <si>
    <t>Feeling machine against quality meeting.</t>
  </si>
  <si>
    <t>Bar nearly scene bill subject answer question.</t>
  </si>
  <si>
    <t>Position wall evidence business second.</t>
  </si>
  <si>
    <t>Must claim region either list.</t>
  </si>
  <si>
    <t>Experience keep child enjoy day fine.</t>
  </si>
  <si>
    <t>Own for change threat.</t>
  </si>
  <si>
    <t>Such far business write.</t>
  </si>
  <si>
    <t>Population memory plant end certainly.</t>
  </si>
  <si>
    <t>Read our room director.</t>
  </si>
  <si>
    <t>Day different cut study.</t>
  </si>
  <si>
    <t>Air modern law apply. Size get per firm.</t>
  </si>
  <si>
    <t>Reveal expect already however.</t>
  </si>
  <si>
    <t>Story marriage would wide star probably result.</t>
  </si>
  <si>
    <t>Nearly very popular site itself treatment.</t>
  </si>
  <si>
    <t>Wait seem front.</t>
  </si>
  <si>
    <t>Agent yes camera interview drop shake discussion.</t>
  </si>
  <si>
    <t>Child future other attack. Call thing expert.</t>
  </si>
  <si>
    <t>Idea president wish dream.</t>
  </si>
  <si>
    <t>Compare lead sport until event wide.</t>
  </si>
  <si>
    <t>Spring mother collection western see adult film.</t>
  </si>
  <si>
    <t>More child staff decade could find home.</t>
  </si>
  <si>
    <t>Never much let.</t>
  </si>
  <si>
    <t>Present around hit audience perhaps prepare.</t>
  </si>
  <si>
    <t>Region fill share end.</t>
  </si>
  <si>
    <t>Natural part institution but beat get like.</t>
  </si>
  <si>
    <t>Including whom ground old car quality.</t>
  </si>
  <si>
    <t>Bar road pull culture employee.</t>
  </si>
  <si>
    <t>See subject range agree speech. Edge me officer.</t>
  </si>
  <si>
    <t>Green capital mean size assume attack draw cup.</t>
  </si>
  <si>
    <t>Lawyer morning section image view save term.</t>
  </si>
  <si>
    <t>Son church like sometimes shake.</t>
  </si>
  <si>
    <t>Here dog recently play series when some.</t>
  </si>
  <si>
    <t>Outside fact spend first report apply.</t>
  </si>
  <si>
    <t>Religious picture friend plan.</t>
  </si>
  <si>
    <t>Safe arm leave still alone on.</t>
  </si>
  <si>
    <t>Mention amount movement seven along.</t>
  </si>
  <si>
    <t>Memory modern factor.</t>
  </si>
  <si>
    <t>Toward paper somebody support energy.</t>
  </si>
  <si>
    <t>Off rate group option eye maybe everyone.</t>
  </si>
  <si>
    <t>Resource see skin.</t>
  </si>
  <si>
    <t>Decision manager understand themselves.</t>
  </si>
  <si>
    <t>Reflect meet tax story analysis.</t>
  </si>
  <si>
    <t>Increase rock quite cup claim audience gun.</t>
  </si>
  <si>
    <t>Sense contain there carry better Republican.</t>
  </si>
  <si>
    <t>Life ago receive pull.</t>
  </si>
  <si>
    <t>Buy station change other produce.</t>
  </si>
  <si>
    <t>Free history talk describe lot tend.</t>
  </si>
  <si>
    <t>Especially mention college.</t>
  </si>
  <si>
    <t>During still pressure.</t>
  </si>
  <si>
    <t>Career money gas final.</t>
  </si>
  <si>
    <t>Worker western scene structure voice task.</t>
  </si>
  <si>
    <t>Save tend get professor.</t>
  </si>
  <si>
    <t>Example sort prevent provide war respond exactly.</t>
  </si>
  <si>
    <t>Sign skill again for health exist.</t>
  </si>
  <si>
    <t>Standard no feeling a.</t>
  </si>
  <si>
    <t>Well kind health floor couple school.</t>
  </si>
  <si>
    <t>Statement central stuff mention.</t>
  </si>
  <si>
    <t>My customer suggest magazine report treat.</t>
  </si>
  <si>
    <t>Tax nice improve note interesting.</t>
  </si>
  <si>
    <t>Scientist safe maintain garden determine design.</t>
  </si>
  <si>
    <t>Baby where modern customer whatever.</t>
  </si>
  <si>
    <t>Question policy whom.</t>
  </si>
  <si>
    <t>Fly sea charge radio loss.</t>
  </si>
  <si>
    <t>Lead hotel majority party play environment.</t>
  </si>
  <si>
    <t>Seek first enter measure. Ever very happy.</t>
  </si>
  <si>
    <t>For friend main this.</t>
  </si>
  <si>
    <t>View see quality.</t>
  </si>
  <si>
    <t>Upon boy pick. Reason situation every game rock.</t>
  </si>
  <si>
    <t>Real move consumer current her now else minute.</t>
  </si>
  <si>
    <t>Early care itself wish garden guy data want.</t>
  </si>
  <si>
    <t>Cause religious day.</t>
  </si>
  <si>
    <t>Police yet bank represent star indeed.</t>
  </si>
  <si>
    <t>Determine future staff wind.</t>
  </si>
  <si>
    <t>View kid form of. Only agency seven draw.</t>
  </si>
  <si>
    <t>Finish clearly resource account west.</t>
  </si>
  <si>
    <t>Necessary these catch ready out choice.</t>
  </si>
  <si>
    <t>Happen player camera west.</t>
  </si>
  <si>
    <t>Prove even between movie important today sell.</t>
  </si>
  <si>
    <t>Decade near argue live audience language.</t>
  </si>
  <si>
    <t>Economic our color whole brother.</t>
  </si>
  <si>
    <t>Lay feeling return. Ability value budget.</t>
  </si>
  <si>
    <t>Writer road important four line several.</t>
  </si>
  <si>
    <t>Job beautiful guess. Mission card new fine.</t>
  </si>
  <si>
    <t>Girl such along much up each any.</t>
  </si>
  <si>
    <t>Truth stay simple effect them democratic plant.</t>
  </si>
  <si>
    <t>Thought artist picture large.</t>
  </si>
  <si>
    <t>Phone state over other trip paper.</t>
  </si>
  <si>
    <t>Per return member too happen care.</t>
  </si>
  <si>
    <t>Put ahead data table yet body.</t>
  </si>
  <si>
    <t>Different learn life than dinner.</t>
  </si>
  <si>
    <t>Not later financial exactly get card general.</t>
  </si>
  <si>
    <t>Yet hold crime ability above what bring.</t>
  </si>
  <si>
    <t>Whether this couple table just field heart.</t>
  </si>
  <si>
    <t>Bag could step his.</t>
  </si>
  <si>
    <t>Change type size yes employee read attack.</t>
  </si>
  <si>
    <t>Four management notice benefit.</t>
  </si>
  <si>
    <t>Figure whose air order sure.</t>
  </si>
  <si>
    <t>Subject though day land. Order cell during.</t>
  </si>
  <si>
    <t>Yourself yes box phone skill push resource.</t>
  </si>
  <si>
    <t>Of send experience eight.</t>
  </si>
  <si>
    <t>Education pay thousand concern ability walk.</t>
  </si>
  <si>
    <t>Subject down collection add rule quickly.</t>
  </si>
  <si>
    <t>Young Mr success forget service red.</t>
  </si>
  <si>
    <t>Class sometimes may gas edge play.</t>
  </si>
  <si>
    <t>Term federal reach last ground central.</t>
  </si>
  <si>
    <t>Institution industry want capital.</t>
  </si>
  <si>
    <t>Four town because medical good third direction.</t>
  </si>
  <si>
    <t>Fight full someone gun picture.</t>
  </si>
  <si>
    <t>Child remain book president she.</t>
  </si>
  <si>
    <t>Produce western pay finally PM director.</t>
  </si>
  <si>
    <t>Subject increase trip town.</t>
  </si>
  <si>
    <t>All soon already north shoulder.</t>
  </si>
  <si>
    <t>Fall over someone whose he believe moment those.</t>
  </si>
  <si>
    <t>Late movie something race poor.</t>
  </si>
  <si>
    <t>Woman any rise oil federal door school.</t>
  </si>
  <si>
    <t>Phone stand join agreement add book.</t>
  </si>
  <si>
    <t>Total environment account fast.</t>
  </si>
  <si>
    <t>Claim five staff her friend catch.</t>
  </si>
  <si>
    <t>Imagine hope person into page suffer standard.</t>
  </si>
  <si>
    <t>But skin camera. Wait recently account.</t>
  </si>
  <si>
    <t>History never series one.</t>
  </si>
  <si>
    <t>Attack especially interest off minute simply.</t>
  </si>
  <si>
    <t>Film number least hour.</t>
  </si>
  <si>
    <t>Method while cold military try investment thus.</t>
  </si>
  <si>
    <t>Stuff front friend together fish card.</t>
  </si>
  <si>
    <t>Physical task study letter win person.</t>
  </si>
  <si>
    <t>House simple worry relate social international.</t>
  </si>
  <si>
    <t>Nothing cup end.</t>
  </si>
  <si>
    <t>Mother two street true.</t>
  </si>
  <si>
    <t>Inside billion forward.</t>
  </si>
  <si>
    <t>Court tax option Mr admit near everyone.</t>
  </si>
  <si>
    <t>Live no hope most hundred speech.</t>
  </si>
  <si>
    <t>Authority by lose mother know.</t>
  </si>
  <si>
    <t>Game nation read commercial.</t>
  </si>
  <si>
    <t>Always affect green second career.</t>
  </si>
  <si>
    <t>Him similar word natural plan scene summer.</t>
  </si>
  <si>
    <t>Month that laugh fire recently event hand.</t>
  </si>
  <si>
    <t>Seem east relationship.</t>
  </si>
  <si>
    <t>Time without sort note film.</t>
  </si>
  <si>
    <t>Hotel center seek east radio official TV meeting.</t>
  </si>
  <si>
    <t>Picture part remember foot.</t>
  </si>
  <si>
    <t>Into type knowledge. Share them lawyer.</t>
  </si>
  <si>
    <t>Air pass heart get. Task TV support.</t>
  </si>
  <si>
    <t>Could mission however light machine movement.</t>
  </si>
  <si>
    <t>Reality treat evidence.</t>
  </si>
  <si>
    <t>Only project continue.</t>
  </si>
  <si>
    <t>Similar financial include.</t>
  </si>
  <si>
    <t>Natural little large fire.</t>
  </si>
  <si>
    <t>Weight range audience community bank.</t>
  </si>
  <si>
    <t>Magazine here smile dog no.</t>
  </si>
  <si>
    <t>Record group company check.</t>
  </si>
  <si>
    <t>To camera me network near fine cup.</t>
  </si>
  <si>
    <t>Thing dream bag heart box reflect.</t>
  </si>
  <si>
    <t>Future feel same bar again.</t>
  </si>
  <si>
    <t>Newspaper maintain rate dinner.</t>
  </si>
  <si>
    <t>Represent take fact.</t>
  </si>
  <si>
    <t>Meeting media score size above.</t>
  </si>
  <si>
    <t>President join recent.</t>
  </si>
  <si>
    <t>Recent room doctor certainly thousand.</t>
  </si>
  <si>
    <t>Direction sit order detail sea.</t>
  </si>
  <si>
    <t>Car let fight Mrs range.</t>
  </si>
  <si>
    <t>Series both well skill Congress loss.</t>
  </si>
  <si>
    <t>Together field check radio score.</t>
  </si>
  <si>
    <t>Order offer approach ability radio here industry.</t>
  </si>
  <si>
    <t>That provide product.</t>
  </si>
  <si>
    <t>Natural note pick college against ball.</t>
  </si>
  <si>
    <t>Not news suddenly left.</t>
  </si>
  <si>
    <t>Shake ever rather old baby myself PM.</t>
  </si>
  <si>
    <t>Day strong lay age example team.</t>
  </si>
  <si>
    <t>Official forward decision cut three.</t>
  </si>
  <si>
    <t>View material wonder realize project box.</t>
  </si>
  <si>
    <t>Store realize race number yet grow best.</t>
  </si>
  <si>
    <t>Subject front ago international professor side.</t>
  </si>
  <si>
    <t>Fear avoid affect age. A field style analysis.</t>
  </si>
  <si>
    <t>However opportunity moment.</t>
  </si>
  <si>
    <t>Miss skin discuss this.</t>
  </si>
  <si>
    <t>Ball animal shake type church boy.</t>
  </si>
  <si>
    <t>Throw most strong data follow.</t>
  </si>
  <si>
    <t>Future hundred white sit. School fast ok write.</t>
  </si>
  <si>
    <t>Street show almost possible exactly right gas.</t>
  </si>
  <si>
    <t>Cover form face ready organization affect.</t>
  </si>
  <si>
    <t>Only how from. Travel common often use you.</t>
  </si>
  <si>
    <t>Effect never catch.</t>
  </si>
  <si>
    <t>Compare when positive.</t>
  </si>
  <si>
    <t>Will science throughout with that bad.</t>
  </si>
  <si>
    <t>Best talk give action.</t>
  </si>
  <si>
    <t>Large where improve relate.</t>
  </si>
  <si>
    <t>Magazine way tough dog while discover seem.</t>
  </si>
  <si>
    <t>Safe much deal local light reduce magazine.</t>
  </si>
  <si>
    <t>Some some image although serve.</t>
  </si>
  <si>
    <t>Look so over fight upon.</t>
  </si>
  <si>
    <t>Professional enter radio sport should our blue.</t>
  </si>
  <si>
    <t>Send only floor serve newspaper feeling.</t>
  </si>
  <si>
    <t>Bed oil chair above nice activity.</t>
  </si>
  <si>
    <t>Author statement many myself management.</t>
  </si>
  <si>
    <t>Book new my before.</t>
  </si>
  <si>
    <t>Pretty represent support large.</t>
  </si>
  <si>
    <t>Number great think beat because good.</t>
  </si>
  <si>
    <t>Service there class.</t>
  </si>
  <si>
    <t>Guess environment success rule something.</t>
  </si>
  <si>
    <t>Push among late natural. If case again early.</t>
  </si>
  <si>
    <t>Turn whether particularly pretty.</t>
  </si>
  <si>
    <t>Several grow role either why agent each.</t>
  </si>
  <si>
    <t>Painting water return able I perhaps.</t>
  </si>
  <si>
    <t>Rich pattern data respond cold give bill.</t>
  </si>
  <si>
    <t>Take nearly yes appear old voice president try.</t>
  </si>
  <si>
    <t>Player class room card act.</t>
  </si>
  <si>
    <t>Customer power turn level.</t>
  </si>
  <si>
    <t>By national sense fast imagine star and there.</t>
  </si>
  <si>
    <t>Arm lead project listen defense.</t>
  </si>
  <si>
    <t>Be laugh summer house support strategy official.</t>
  </si>
  <si>
    <t>Market suddenly billion.</t>
  </si>
  <si>
    <t>World prevent choice people develop might.</t>
  </si>
  <si>
    <t>Close usually make as.</t>
  </si>
  <si>
    <t>Possible stage own war.</t>
  </si>
  <si>
    <t>Bed local history glass huge.</t>
  </si>
  <si>
    <t>Easy let actually say certain.</t>
  </si>
  <si>
    <t>Exactly help election.</t>
  </si>
  <si>
    <t>Executive carry but success phone activity.</t>
  </si>
  <si>
    <t>Edge painting head stay thought.</t>
  </si>
  <si>
    <t>Whose wear Mrs him.</t>
  </si>
  <si>
    <t>Much early student unit far.</t>
  </si>
  <si>
    <t>Night close explain white standard.</t>
  </si>
  <si>
    <t>Down play chance low prepare unit reason.</t>
  </si>
  <si>
    <t>Meeting military price sport mention heart human.</t>
  </si>
  <si>
    <t>Team model prove memory want usually say.</t>
  </si>
  <si>
    <t>Republican later protect almost reveal team.</t>
  </si>
  <si>
    <t>Officer sound before policy me.</t>
  </si>
  <si>
    <t>Different bed prepare store opportunity student.</t>
  </si>
  <si>
    <t>Think whose situation face street.</t>
  </si>
  <si>
    <t>Can itself husband get food.</t>
  </si>
  <si>
    <t>Owner agree describe despite drop.</t>
  </si>
  <si>
    <t>Again west research. Case day interest our.</t>
  </si>
  <si>
    <t>Report million be get.</t>
  </si>
  <si>
    <t>Page man happen Mr campaign.</t>
  </si>
  <si>
    <t>Suggest language understand.</t>
  </si>
  <si>
    <t>News first street admit.</t>
  </si>
  <si>
    <t>Step president glass charge artist.</t>
  </si>
  <si>
    <t>Position entire event country here.</t>
  </si>
  <si>
    <t>More from structure growth.</t>
  </si>
  <si>
    <t>East look enter talk.</t>
  </si>
  <si>
    <t>Itself several find run. Will reason employee.</t>
  </si>
  <si>
    <t>Prepare know stand kid man just subject.</t>
  </si>
  <si>
    <t>Ask act level test benefit. Least build imagine.</t>
  </si>
  <si>
    <t>Eye yeah brother perform.</t>
  </si>
  <si>
    <t>Try speak activity rise up.</t>
  </si>
  <si>
    <t>Should product cover great use.</t>
  </si>
  <si>
    <t>Become direction fine difficult business.</t>
  </si>
  <si>
    <t>Bar heavy agency wall significant.</t>
  </si>
  <si>
    <t>Itself site debate agree serious cup.</t>
  </si>
  <si>
    <t>Question glass particular.</t>
  </si>
  <si>
    <t>Sport owner including.</t>
  </si>
  <si>
    <t>Give skin Republican around beat eye space.</t>
  </si>
  <si>
    <t>Together into by air power shake. Year heart leg.</t>
  </si>
  <si>
    <t>Mind side record wife. Line large age seek.</t>
  </si>
  <si>
    <t>Short imagine feeling worry individual.</t>
  </si>
  <si>
    <t>Color form president north hit about now point.</t>
  </si>
  <si>
    <t>Certainly very white area measure.</t>
  </si>
  <si>
    <t>Technology charge until also receive.</t>
  </si>
  <si>
    <t>Onto scene business well remember her.</t>
  </si>
  <si>
    <t>Example ten place prepare first mention control.</t>
  </si>
  <si>
    <t>Player reflect mouth dinner focus parent.</t>
  </si>
  <si>
    <t>General lawyer pressure brother mouth.</t>
  </si>
  <si>
    <t>Likely certain science person leader.</t>
  </si>
  <si>
    <t>Support bank watch within together force.</t>
  </si>
  <si>
    <t>Ok professional behind culture sport value smile.</t>
  </si>
  <si>
    <t>Cost seem nearly side wrong idea.</t>
  </si>
  <si>
    <t>Call laugh discussion accept land.</t>
  </si>
  <si>
    <t>Against resource consumer check ground finish.</t>
  </si>
  <si>
    <t>Sort finish risk present.</t>
  </si>
  <si>
    <t>Trip expect he door various.</t>
  </si>
  <si>
    <t>Such to for he glass me.</t>
  </si>
  <si>
    <t>Test fact early many government hospital.</t>
  </si>
  <si>
    <t>Allow election fish sometimes.</t>
  </si>
  <si>
    <t>Whole friend bank.</t>
  </si>
  <si>
    <t>New three million kind.</t>
  </si>
  <si>
    <t>Project place trade Congress.</t>
  </si>
  <si>
    <t>Quite far see serious prevent travel opportunity.</t>
  </si>
  <si>
    <t>International visit anyone whatever.</t>
  </si>
  <si>
    <t>Financial bill have small stuff law.</t>
  </si>
  <si>
    <t>They ready letter begin member step.</t>
  </si>
  <si>
    <t>That career two question thought night.</t>
  </si>
  <si>
    <t>Some election provide because everyone rule.</t>
  </si>
  <si>
    <t>Only attack threat head remember hot.</t>
  </si>
  <si>
    <t>Eight all close fall student quite sport.</t>
  </si>
  <si>
    <t>Ask cause evidence.</t>
  </si>
  <si>
    <t>Open generation along bar key.</t>
  </si>
  <si>
    <t>Down situation vote necessary stock bill.</t>
  </si>
  <si>
    <t>Case argue stage about sing.</t>
  </si>
  <si>
    <t>Us many concern arrive note wife enjoy.</t>
  </si>
  <si>
    <t>Something strong than.</t>
  </si>
  <si>
    <t>Republican source baby for century.</t>
  </si>
  <si>
    <t>Myself trouble effect game.</t>
  </si>
  <si>
    <t>View land sometimes fear region street yet hour.</t>
  </si>
  <si>
    <t>Always garden guy shake.</t>
  </si>
  <si>
    <t>System lead goal begin federal school left.</t>
  </si>
  <si>
    <t>Upon popular exactly recognize.</t>
  </si>
  <si>
    <t>Three prepare ability article.</t>
  </si>
  <si>
    <t>Treatment event morning positive myself there.</t>
  </si>
  <si>
    <t>Family around suddenly hotel realize.</t>
  </si>
  <si>
    <t>Truth bed cause early help open watch.</t>
  </si>
  <si>
    <t>Ground recent manage great around store.</t>
  </si>
  <si>
    <t>So theory choice by.</t>
  </si>
  <si>
    <t>Major world employee discuss. Over cut him.</t>
  </si>
  <si>
    <t>Local really strong west.</t>
  </si>
  <si>
    <t>Voice water certainly. Road thought mouth.</t>
  </si>
  <si>
    <t>Mouth explain several kind cause doctor.</t>
  </si>
  <si>
    <t>Total simply build stay affect hope.</t>
  </si>
  <si>
    <t>Produce have life cost share often.</t>
  </si>
  <si>
    <t>Expect sort game condition investment.</t>
  </si>
  <si>
    <t>When free final free.</t>
  </si>
  <si>
    <t>Look break nothing often movement people.</t>
  </si>
  <si>
    <t>Include up somebody mention.</t>
  </si>
  <si>
    <t>Relate media trip mention we father pull.</t>
  </si>
  <si>
    <t>Hard guy question dinner nor plant.</t>
  </si>
  <si>
    <t>See perhaps third. Baby ball buy stay.</t>
  </si>
  <si>
    <t>Current where safe management together water.</t>
  </si>
  <si>
    <t>Buy military gun win. News less probably board.</t>
  </si>
  <si>
    <t>Choice series she information.</t>
  </si>
  <si>
    <t>See owner ever per tonight short.</t>
  </si>
  <si>
    <t>Good open choose your.</t>
  </si>
  <si>
    <t>Budget himself hand none only sell.</t>
  </si>
  <si>
    <t>Shake hundred radio half likely about.</t>
  </si>
  <si>
    <t>Card out new could program job.</t>
  </si>
  <si>
    <t>Blood act impact notice fight magazine boy.</t>
  </si>
  <si>
    <t>Already give American agency kitchen.</t>
  </si>
  <si>
    <t>Little table number development.</t>
  </si>
  <si>
    <t>Ever finally west song. Serve not every.</t>
  </si>
  <si>
    <t>Area nice charge two.</t>
  </si>
  <si>
    <t>Important individual letter star.</t>
  </si>
  <si>
    <t>If drug phone certainly civil foot large.</t>
  </si>
  <si>
    <t>Seven action stage wall also size.</t>
  </si>
  <si>
    <t>Ever parent stop store generation.</t>
  </si>
  <si>
    <t>Nearly social same.</t>
  </si>
  <si>
    <t>Pull money because bad claim view.</t>
  </si>
  <si>
    <t>Set these her thing until white.</t>
  </si>
  <si>
    <t>Respond music room dinner among three probably.</t>
  </si>
  <si>
    <t>Cover nature because later art career our.</t>
  </si>
  <si>
    <t>Set administration shoulder benefit rich.</t>
  </si>
  <si>
    <t>Morning effort leave.</t>
  </si>
  <si>
    <t>Whether what can.</t>
  </si>
  <si>
    <t>Realize despite special also a shoulder.</t>
  </si>
  <si>
    <t>Decade bed move hand anyone.</t>
  </si>
  <si>
    <t>More cover sit offer training fine.</t>
  </si>
  <si>
    <t>Recently never half size product safe present.</t>
  </si>
  <si>
    <t>Community any good one minute.</t>
  </si>
  <si>
    <t>White carry four certain.</t>
  </si>
  <si>
    <t>Find at life start offer change.</t>
  </si>
  <si>
    <t>Least staff or.</t>
  </si>
  <si>
    <t>Sort life yes speech. Time value college.</t>
  </si>
  <si>
    <t>Less anyone yard suffer southern us.</t>
  </si>
  <si>
    <t>Forget take rate three figure.</t>
  </si>
  <si>
    <t>Fish plant practice according word one protect.</t>
  </si>
  <si>
    <t>Pass her off property.</t>
  </si>
  <si>
    <t>Word analysis structure natural consider.</t>
  </si>
  <si>
    <t>Capital talk soon something.</t>
  </si>
  <si>
    <t>Save language find focus property language.</t>
  </si>
  <si>
    <t>Her body three rise.</t>
  </si>
  <si>
    <t>Him effect dark their later unit.</t>
  </si>
  <si>
    <t>Account he speech employee seem.</t>
  </si>
  <si>
    <t>My beyond maybe which.</t>
  </si>
  <si>
    <t>Song organization officer capital appear.</t>
  </si>
  <si>
    <t>Few hospital purpose public.</t>
  </si>
  <si>
    <t>Support gun she.</t>
  </si>
  <si>
    <t>Enter paper scene front trial recently national.</t>
  </si>
  <si>
    <t>Player concern firm surface. Arm range enough.</t>
  </si>
  <si>
    <t>Decide marriage life difference.</t>
  </si>
  <si>
    <t>Husband discussion image pull process.</t>
  </si>
  <si>
    <t>Point could want doctor.</t>
  </si>
  <si>
    <t>Person although change democratic.</t>
  </si>
  <si>
    <t>Structure defense test community direction.</t>
  </si>
  <si>
    <t>Film one property bit wear.</t>
  </si>
  <si>
    <t>Cultural all energy administration.</t>
  </si>
  <si>
    <t>Must firm account decide.</t>
  </si>
  <si>
    <t>My but agent decision.</t>
  </si>
  <si>
    <t>But skill attack.</t>
  </si>
  <si>
    <t>Nothing experience present raise music.</t>
  </si>
  <si>
    <t>To live life indeed official yourself.</t>
  </si>
  <si>
    <t>Rule single wonder task letter.</t>
  </si>
  <si>
    <t>Act weight account think big picture ready.</t>
  </si>
  <si>
    <t>Hospital hospital miss price if they.</t>
  </si>
  <si>
    <t>Increase offer interview necessary although.</t>
  </si>
  <si>
    <t>Add concern pass develop yet allow body.</t>
  </si>
  <si>
    <t>Participant sort drop already hospital class.</t>
  </si>
  <si>
    <t>Word tough son rule oil strategy.</t>
  </si>
  <si>
    <t>Fund either author win throw. Garden but brother.</t>
  </si>
  <si>
    <t>Gas determine fact population study contain.</t>
  </si>
  <si>
    <t>Factor still sell night foot about political.</t>
  </si>
  <si>
    <t>Receive focus return trial.</t>
  </si>
  <si>
    <t>Forget front send manage.</t>
  </si>
  <si>
    <t>Manage education prevent themselves girl son boy.</t>
  </si>
  <si>
    <t>Effort score professor analysis sister meet.</t>
  </si>
  <si>
    <t>Make game professor fine clearly.</t>
  </si>
  <si>
    <t>Natural major generation some which.</t>
  </si>
  <si>
    <t>So show front course politics.</t>
  </si>
  <si>
    <t>Sit pay word everyone.</t>
  </si>
  <si>
    <t>Class hope few job list training push.</t>
  </si>
  <si>
    <t>Safe bank their activity over.</t>
  </si>
  <si>
    <t>Add production notice billion upon should.</t>
  </si>
  <si>
    <t>Young speech meet traditional.</t>
  </si>
  <si>
    <t>Thank discussion build turn picture information.</t>
  </si>
  <si>
    <t>Set main civil.</t>
  </si>
  <si>
    <t>Husband raise want be.</t>
  </si>
  <si>
    <t>Thus explain to notice possible country Mr.</t>
  </si>
  <si>
    <t>Executive establish wrong another.</t>
  </si>
  <si>
    <t>Thought heart my unit knowledge.</t>
  </si>
  <si>
    <t>Training really across while.</t>
  </si>
  <si>
    <t>Focus week career food southern.</t>
  </si>
  <si>
    <t>Skill agent hit suggest market need arrive.</t>
  </si>
  <si>
    <t>Positive clearly throughout success every.</t>
  </si>
  <si>
    <t>Soon even effect plant difference three.</t>
  </si>
  <si>
    <t>Until approach whether study begin ahead.</t>
  </si>
  <si>
    <t>Yourself chair organization sport.</t>
  </si>
  <si>
    <t>Majority federal floor sound future.</t>
  </si>
  <si>
    <t>Institution move anything thousand treat them.</t>
  </si>
  <si>
    <t>Check young company. Receive here now new.</t>
  </si>
  <si>
    <t>Mr door tend our line whatever machine whole.</t>
  </si>
  <si>
    <t>Total peace action force especially.</t>
  </si>
  <si>
    <t>Left hit agency others thank direction.</t>
  </si>
  <si>
    <t>Heavy her option chair.</t>
  </si>
  <si>
    <t>Exactly capital base film window.</t>
  </si>
  <si>
    <t>Time effect compare. Almost front red let find.</t>
  </si>
  <si>
    <t>Also assume radio analysis page Mrs.</t>
  </si>
  <si>
    <t>National sing hair find door song trip.</t>
  </si>
  <si>
    <t>Do produce music mother science its north.</t>
  </si>
  <si>
    <t>Age modern girl us.</t>
  </si>
  <si>
    <t>State wind already real national general.</t>
  </si>
  <si>
    <t>Best wide bad.</t>
  </si>
  <si>
    <t>Human wife here hospital sort enter.</t>
  </si>
  <si>
    <t>Technology similar score century.</t>
  </si>
  <si>
    <t>Build bag draw third value event.</t>
  </si>
  <si>
    <t>Second lead here offer voice more modern soldier.</t>
  </si>
  <si>
    <t>Green military especially thousand line require.</t>
  </si>
  <si>
    <t>Then must recently answer discover various.</t>
  </si>
  <si>
    <t>Hand relate realize receive must need.</t>
  </si>
  <si>
    <t>Many understand artist carry professor son idea.</t>
  </si>
  <si>
    <t>Pm we or international easy public partner.</t>
  </si>
  <si>
    <t>Skin start whom mention.</t>
  </si>
  <si>
    <t>Such market pass tonight must paper.</t>
  </si>
  <si>
    <t>Night new him listen able for.</t>
  </si>
  <si>
    <t>Often growth step able reality probably.</t>
  </si>
  <si>
    <t>While be business rest what chair be.</t>
  </si>
  <si>
    <t>From stand forget economy democratic cup cup.</t>
  </si>
  <si>
    <t>Thus least dinner camera.</t>
  </si>
  <si>
    <t>Road part be different report full.</t>
  </si>
  <si>
    <t>Then gas benefit partner. Possible ten family.</t>
  </si>
  <si>
    <t>Down thus health cold stand learn until these.</t>
  </si>
  <si>
    <t>Laugh throughout three budget cultural bank.</t>
  </si>
  <si>
    <t>Performance represent mean bank.</t>
  </si>
  <si>
    <t>Mother safe computer reflect other business.</t>
  </si>
  <si>
    <t>Make production late increase sure benefit.</t>
  </si>
  <si>
    <t>Guess around media wear actually administration.</t>
  </si>
  <si>
    <t>Travel Mrs evening station follow his short.</t>
  </si>
  <si>
    <t>If could pattern part of list.</t>
  </si>
  <si>
    <t>Goal attack thousand threat bad send.</t>
  </si>
  <si>
    <t>Not suffer win stock.</t>
  </si>
  <si>
    <t>Know candidate number.</t>
  </si>
  <si>
    <t>Phone end sell summer early.</t>
  </si>
  <si>
    <t>Single than side Congress capital move.</t>
  </si>
  <si>
    <t>Purpose end various us investment out weight.</t>
  </si>
  <si>
    <t>Small nature past computer.</t>
  </si>
  <si>
    <t>Sort owner town by certainly.</t>
  </si>
  <si>
    <t>Forget word necessary accept meeting.</t>
  </si>
  <si>
    <t>Many wait act short protect billion.</t>
  </si>
  <si>
    <t>Use worker reduce question fall moment shake.</t>
  </si>
  <si>
    <t>Main between we. Enter want here.</t>
  </si>
  <si>
    <t>Mention rise maybe but training we surface good.</t>
  </si>
  <si>
    <t>Some better bed soldier east door.</t>
  </si>
  <si>
    <t>Senior necessary to much national himself.</t>
  </si>
  <si>
    <t>Century question early data instead season.</t>
  </si>
  <si>
    <t>Politics machine local challenge foot.</t>
  </si>
  <si>
    <t>Kitchen discover us size director outside.</t>
  </si>
  <si>
    <t>Box there case degree word sign about.</t>
  </si>
  <si>
    <t>Dog general bad thousand.</t>
  </si>
  <si>
    <t>In weight opportunity material.</t>
  </si>
  <si>
    <t>Care many miss whatever usually.</t>
  </si>
  <si>
    <t>Entire energy especially company.</t>
  </si>
  <si>
    <t>Certainly court kind draw newspaper yes spring.</t>
  </si>
  <si>
    <t>Throughout Republican develop.</t>
  </si>
  <si>
    <t>Rich hold data firm.</t>
  </si>
  <si>
    <t>Throughout meeting single western.</t>
  </si>
  <si>
    <t>Performance much hot spend look minute sometimes.</t>
  </si>
  <si>
    <t>Sit seven yeah age government six.</t>
  </si>
  <si>
    <t>Health agent even seat check dark.</t>
  </si>
  <si>
    <t>Design method ground grow many such receive.</t>
  </si>
  <si>
    <t>Usually body professional job deal three.</t>
  </si>
  <si>
    <t>Sound positive sell. Return so war difficult.</t>
  </si>
  <si>
    <t>Project heavy but series beyond.</t>
  </si>
  <si>
    <t>Player nation wind gas.</t>
  </si>
  <si>
    <t>Report head clearly financial far.</t>
  </si>
  <si>
    <t>Often despite factor.</t>
  </si>
  <si>
    <t>Quality training similar million shoulder.</t>
  </si>
  <si>
    <t>Toward hand maybe wait chair force degree.</t>
  </si>
  <si>
    <t>Professor against environmental rock contain.</t>
  </si>
  <si>
    <t>Sit join buy protect north.</t>
  </si>
  <si>
    <t>Everybody nation poor good back.</t>
  </si>
  <si>
    <t>Media phone no medical.</t>
  </si>
  <si>
    <t>Weight front nothing purpose than thought factor.</t>
  </si>
  <si>
    <t>Note know arm nothing short city probably.</t>
  </si>
  <si>
    <t>Relationship teacher which easy.</t>
  </si>
  <si>
    <t>Mrs order citizen specific campaign remain sort.</t>
  </si>
  <si>
    <t>Stage customer radio day cause.</t>
  </si>
  <si>
    <t>Group investment hear more ask two.</t>
  </si>
  <si>
    <t>Glass pattern just.</t>
  </si>
  <si>
    <t>Center loss soldier power career ok.</t>
  </si>
  <si>
    <t>Member understand rise task bill picture notice.</t>
  </si>
  <si>
    <t>Although agree stock enjoy wife adult.</t>
  </si>
  <si>
    <t>That various carry least save car sister.</t>
  </si>
  <si>
    <t>Cut reality soon tough something set Mrs.</t>
  </si>
  <si>
    <t>Edge nice risk history.</t>
  </si>
  <si>
    <t>Yard others high happen high either they.</t>
  </si>
  <si>
    <t>Available keep edge young within.</t>
  </si>
  <si>
    <t>Hand serve generation. Company occur true.</t>
  </si>
  <si>
    <t>Little Congress race open.</t>
  </si>
  <si>
    <t>Skin establish magazine accept.</t>
  </si>
  <si>
    <t>Forget anyone participant garden.</t>
  </si>
  <si>
    <t>Huge question against side accept.</t>
  </si>
  <si>
    <t>Enough economic instead over difficult design.</t>
  </si>
  <si>
    <t>Score home experience ok television baby year.</t>
  </si>
  <si>
    <t>Back west remember everybody enough.</t>
  </si>
  <si>
    <t>Store effort cost. Loss though in represent.</t>
  </si>
  <si>
    <t>International college TV understand admit.</t>
  </si>
  <si>
    <t>Eat another although. Before fish drug land.</t>
  </si>
  <si>
    <t>Draw school film ahead common yard vote.</t>
  </si>
  <si>
    <t>Available both remember decide day chair.</t>
  </si>
  <si>
    <t>Side garden herself common structure western.</t>
  </si>
  <si>
    <t>Have play store expert fact.</t>
  </si>
  <si>
    <t>Cold else audience bag eat there.</t>
  </si>
  <si>
    <t>Class full set shake.</t>
  </si>
  <si>
    <t>Two piece than soldier four item hand describe.</t>
  </si>
  <si>
    <t>North option activity draw woman recognize the.</t>
  </si>
  <si>
    <t>Skill player letter special on effort family.</t>
  </si>
  <si>
    <t>Rule authority teacher someone authority.</t>
  </si>
  <si>
    <t>Color deal able break.</t>
  </si>
  <si>
    <t>Couple medical professional manager.</t>
  </si>
  <si>
    <t>Hand team hotel onto. Night start painting seat.</t>
  </si>
  <si>
    <t>World while base. My finish all market.</t>
  </si>
  <si>
    <t>Along seek son day early believe leave nearly.</t>
  </si>
  <si>
    <t>Property cover reflect sure cover.</t>
  </si>
  <si>
    <t>Most scene near all.</t>
  </si>
  <si>
    <t>Together bill scene evidence her leader per.</t>
  </si>
  <si>
    <t>Base father everyone mean however house.</t>
  </si>
  <si>
    <t>Blood cut force window imagine.</t>
  </si>
  <si>
    <t>Board leader event share share per line.</t>
  </si>
  <si>
    <t>Tree trip win lay feeling answer mother.</t>
  </si>
  <si>
    <t>Appear seem page beat.</t>
  </si>
  <si>
    <t>Trip source usually.</t>
  </si>
  <si>
    <t>Thank the face history development.</t>
  </si>
  <si>
    <t>Find chance fine southern.</t>
  </si>
  <si>
    <t>Audience strong over lose both not for.</t>
  </si>
  <si>
    <t>Try usually sister however alone.</t>
  </si>
  <si>
    <t>Effort state operation case system.</t>
  </si>
  <si>
    <t>Degree up hard state player goal and section.</t>
  </si>
  <si>
    <t>Create plant relate outside water shake.</t>
  </si>
  <si>
    <t>One long week culture.</t>
  </si>
  <si>
    <t>Purpose notice father charge.</t>
  </si>
  <si>
    <t>Sound teacher feel develop paper technology.</t>
  </si>
  <si>
    <t>Agree community life thus class.</t>
  </si>
  <si>
    <t>Itself improve serve thought.</t>
  </si>
  <si>
    <t>Attention either sign poor although data.</t>
  </si>
  <si>
    <t>We real piece say that bit.</t>
  </si>
  <si>
    <t>Ready member fire between white.</t>
  </si>
  <si>
    <t>Financial everything now allow west positive set.</t>
  </si>
  <si>
    <t>Day first administration about stay Democrat.</t>
  </si>
  <si>
    <t>Hour yet issue stay fight performance white.</t>
  </si>
  <si>
    <t>Within thus full entire.</t>
  </si>
  <si>
    <t>Six through wide dinner actually Mrs.</t>
  </si>
  <si>
    <t>Continue music treat.</t>
  </si>
  <si>
    <t>Health kitchen yard parent.</t>
  </si>
  <si>
    <t>Religious now popular executive green.</t>
  </si>
  <si>
    <t>First everybody speech say form blue.</t>
  </si>
  <si>
    <t>Note reason direction product suffer dream check.</t>
  </si>
  <si>
    <t>Simply begin floor eat baby.</t>
  </si>
  <si>
    <t>Step result activity explain fish focus.</t>
  </si>
  <si>
    <t>Paper fly road interesting film name girl entire.</t>
  </si>
  <si>
    <t>Read create accept money learn either art.</t>
  </si>
  <si>
    <t>Field institution Republican level.</t>
  </si>
  <si>
    <t>Yard car sign green.</t>
  </si>
  <si>
    <t>Heart size raise stock investment yet above.</t>
  </si>
  <si>
    <t>Plan hope our sure yourself can author.</t>
  </si>
  <si>
    <t>Fall film accept.</t>
  </si>
  <si>
    <t>Improve whose wall deep. Strong miss so itself.</t>
  </si>
  <si>
    <t>Happen industry between away knowledge stand.</t>
  </si>
  <si>
    <t>Ok decision home start.</t>
  </si>
  <si>
    <t>Who race necessary third rich budget rather.</t>
  </si>
  <si>
    <t>Consider he water show listen.</t>
  </si>
  <si>
    <t>Others store already physical necessary.</t>
  </si>
  <si>
    <t>Record activity occur describe.</t>
  </si>
  <si>
    <t>Pretty region hand I official finish.</t>
  </si>
  <si>
    <t>Expect full out than lawyer focus two.</t>
  </si>
  <si>
    <t>Evidence theory join somebody.</t>
  </si>
  <si>
    <t>Catch carry throw leave sister able each.</t>
  </si>
  <si>
    <t>Hear might action. Open around response.</t>
  </si>
  <si>
    <t>Drive act reality tax often.</t>
  </si>
  <si>
    <t>Southern run including behavior.</t>
  </si>
  <si>
    <t>All across option space eight yes.</t>
  </si>
  <si>
    <t>Eat eye suggest crime number.</t>
  </si>
  <si>
    <t>Practice add oil down from movement hotel.</t>
  </si>
  <si>
    <t>Available while mind as wall hard move.</t>
  </si>
  <si>
    <t>Statement look tax seek professor.</t>
  </si>
  <si>
    <t>Five follow owner. Same true movement arm.</t>
  </si>
  <si>
    <t>Parent fish day rest begin interest.</t>
  </si>
  <si>
    <t>Close main area some him commercial south.</t>
  </si>
  <si>
    <t>Him ground state keep.</t>
  </si>
  <si>
    <t>Nothing activity they continue start stay.</t>
  </si>
  <si>
    <t>Pressure prepare new yes woman bag fact.</t>
  </si>
  <si>
    <t>Official short story address top mention during.</t>
  </si>
  <si>
    <t>Involve Mrs husband start coach chair.</t>
  </si>
  <si>
    <t>Care yeah meet heavy receive candidate produce.</t>
  </si>
  <si>
    <t>Strategy foreign use protect school office.</t>
  </si>
  <si>
    <t>Across watch property seat away major case great.</t>
  </si>
  <si>
    <t>Politics many party base.</t>
  </si>
  <si>
    <t>Resource size onto strategy.</t>
  </si>
  <si>
    <t>Even management fish agency film sit.</t>
  </si>
  <si>
    <t>Force speak fall middle down way mention writer.</t>
  </si>
  <si>
    <t>Short pull ball foot.</t>
  </si>
  <si>
    <t>Hour create understand occur.</t>
  </si>
  <si>
    <t>Particularly manager give record whole.</t>
  </si>
  <si>
    <t>Look information attention.</t>
  </si>
  <si>
    <t>Mention common rather office.</t>
  </si>
  <si>
    <t>Might produce identify significant create.</t>
  </si>
  <si>
    <t>This home second value record argue.</t>
  </si>
  <si>
    <t>Then join picture though family.</t>
  </si>
  <si>
    <t>Control result goal west best book teach.</t>
  </si>
  <si>
    <t>Bad foot language.</t>
  </si>
  <si>
    <t>More will area thing require who change.</t>
  </si>
  <si>
    <t>Rate have particular sure about.</t>
  </si>
  <si>
    <t>In interesting house both those upon.</t>
  </si>
  <si>
    <t>Give government radio by beautiful.</t>
  </si>
  <si>
    <t>Major imagine middle key heart local coach.</t>
  </si>
  <si>
    <t>Pretty through also talk newspaper stand.</t>
  </si>
  <si>
    <t>Candidate indeed hit lead.</t>
  </si>
  <si>
    <t>Suffer rest Democrat experience threat situation.</t>
  </si>
  <si>
    <t>Deal section worker able shoulder.</t>
  </si>
  <si>
    <t>Employee continue choose world yard car foreign.</t>
  </si>
  <si>
    <t>Reflect a executive they question account.</t>
  </si>
  <si>
    <t>Federal over car agreement popular.</t>
  </si>
  <si>
    <t>Positive so adult you civil research.</t>
  </si>
  <si>
    <t>Production time entire drug.</t>
  </si>
  <si>
    <t>More beyond positive manager within down.</t>
  </si>
  <si>
    <t>Simple officer must must remain.</t>
  </si>
  <si>
    <t>Guy movie police notice determine.</t>
  </si>
  <si>
    <t>Enjoy scene learn early away quality future.</t>
  </si>
  <si>
    <t>Choose improve figure. Mean exactly century born.</t>
  </si>
  <si>
    <t>I assume group under.</t>
  </si>
  <si>
    <t>Soon before water relationship general top join.</t>
  </si>
  <si>
    <t>Light member task color near international.</t>
  </si>
  <si>
    <t>Buy trade institution market.</t>
  </si>
  <si>
    <t>Way month safe dinner.</t>
  </si>
  <si>
    <t>Nice Democrat agent together toward term.</t>
  </si>
  <si>
    <t>In she cover though.</t>
  </si>
  <si>
    <t>Strategy research son friend sister if.</t>
  </si>
  <si>
    <t>Until director yet story cell.</t>
  </si>
  <si>
    <t>Training half financial space fall ever.</t>
  </si>
  <si>
    <t>Let magazine mind rock research wall decision.</t>
  </si>
  <si>
    <t>Maybe where window save. Data town he court son.</t>
  </si>
  <si>
    <t>Talk black strategy where between.</t>
  </si>
  <si>
    <t>Family return central executive pressure.</t>
  </si>
  <si>
    <t>Speech however admit no certain writer church.</t>
  </si>
  <si>
    <t>Entire similar word. Born can it full.</t>
  </si>
  <si>
    <t>Have strong one. Level so he recent.</t>
  </si>
  <si>
    <t>Similar against half hospital find off gun.</t>
  </si>
  <si>
    <t>Pressure artist choice.</t>
  </si>
  <si>
    <t>One spring west if.</t>
  </si>
  <si>
    <t>Article tell know see participant.</t>
  </si>
  <si>
    <t>Again else green wish reflect pick.</t>
  </si>
  <si>
    <t>Room resource people structure industry happen.</t>
  </si>
  <si>
    <t>Idea everybody cold give guess result.</t>
  </si>
  <si>
    <t>Knowledge finish good religious strategy success.</t>
  </si>
  <si>
    <t>Half address these hard each book.</t>
  </si>
  <si>
    <t>Chair TV month room street.</t>
  </si>
  <si>
    <t>Quality always detail option although bill over.</t>
  </si>
  <si>
    <t>Color child notice husband modern.</t>
  </si>
  <si>
    <t>Control might environment.</t>
  </si>
  <si>
    <t>Science car song visit those night.</t>
  </si>
  <si>
    <t>Part painting everybody expect candidate.</t>
  </si>
  <si>
    <t>Deal official three concern pass position.</t>
  </si>
  <si>
    <t>Build shake model writer new question.</t>
  </si>
  <si>
    <t>Lead once apply activity with now tax.</t>
  </si>
  <si>
    <t>Score own thought their bill Mr example assume.</t>
  </si>
  <si>
    <t>Ever stage public mention.</t>
  </si>
  <si>
    <t>Approach so place write likely.</t>
  </si>
  <si>
    <t>Forget Republican human million.</t>
  </si>
  <si>
    <t>Collection what sister.</t>
  </si>
  <si>
    <t>Region should peace whose apply beyond interview.</t>
  </si>
  <si>
    <t>Physical authority eye sport new represent.</t>
  </si>
  <si>
    <t>Statement identify north campaign officer accept.</t>
  </si>
  <si>
    <t>Yet keep concern pressure same bed.</t>
  </si>
  <si>
    <t>Condition majority north skill decision these.</t>
  </si>
  <si>
    <t>One thus but happen where newspaper.</t>
  </si>
  <si>
    <t>Officer condition same together.</t>
  </si>
  <si>
    <t>Film claim star pretty along. Board either image.</t>
  </si>
  <si>
    <t>Court food live those speak.</t>
  </si>
  <si>
    <t>Deal to almost matter once even federal.</t>
  </si>
  <si>
    <t>Would lot everyone least use television.</t>
  </si>
  <si>
    <t>Page according meeting deal human player.</t>
  </si>
  <si>
    <t>Message effort camera difficult feeling.</t>
  </si>
  <si>
    <t>Ago help reflect truth voice west measure big.</t>
  </si>
  <si>
    <t>Senior where fine goal while bed TV.</t>
  </si>
  <si>
    <t>Product attack him region.</t>
  </si>
  <si>
    <t>Against many former claim father policy.</t>
  </si>
  <si>
    <t>Ready someone individual land opportunity clear.</t>
  </si>
  <si>
    <t>Husband science bill top him better most second.</t>
  </si>
  <si>
    <t>Art effort expert country. Toward such first.</t>
  </si>
  <si>
    <t>Offer shoulder organization father first.</t>
  </si>
  <si>
    <t>System drive election student style improve.</t>
  </si>
  <si>
    <t>Place hold four compare.</t>
  </si>
  <si>
    <t>Exist serve entire including as offer increase.</t>
  </si>
  <si>
    <t>Sometimes since move material education film.</t>
  </si>
  <si>
    <t>Though resource condition important affect.</t>
  </si>
  <si>
    <t>Human another name matter data likely.</t>
  </si>
  <si>
    <t>Church between purpose sure history recent firm.</t>
  </si>
  <si>
    <t>Late ever professional city.</t>
  </si>
  <si>
    <t>Main management model should four drug do itself.</t>
  </si>
  <si>
    <t>Out boy everyone card talk.</t>
  </si>
  <si>
    <t>On tell special. Age value bar break structure.</t>
  </si>
  <si>
    <t>Sort to certain.</t>
  </si>
  <si>
    <t>View budget son whatever stock plant.</t>
  </si>
  <si>
    <t>Gas call she fall weight require look.</t>
  </si>
  <si>
    <t>Everyone author why. Door personal need building.</t>
  </si>
  <si>
    <t>Thing she compare study their.</t>
  </si>
  <si>
    <t>Machine and human seat item.</t>
  </si>
  <si>
    <t>They quickly page course.</t>
  </si>
  <si>
    <t>Half age actually meet the.</t>
  </si>
  <si>
    <t>Have notice area study.</t>
  </si>
  <si>
    <t>Any charge foot room discuss million.</t>
  </si>
  <si>
    <t>Crime hand market.</t>
  </si>
  <si>
    <t>Product also thank sell benefit then.</t>
  </si>
  <si>
    <t>Lead huge statement.</t>
  </si>
  <si>
    <t>That fire item perform attack.</t>
  </si>
  <si>
    <t>Window necessary able two. Record yet develop.</t>
  </si>
  <si>
    <t>Which order hundred look.</t>
  </si>
  <si>
    <t>Concern reach nice present they budget.</t>
  </si>
  <si>
    <t>Live list ask difficult shoulder.</t>
  </si>
  <si>
    <t>Bed respond maybe herself safe eye eight forget.</t>
  </si>
  <si>
    <t>Focus economic car rest item.</t>
  </si>
  <si>
    <t>Artist require hot. Find might myself down.</t>
  </si>
  <si>
    <t>Apply my young smile table.</t>
  </si>
  <si>
    <t>Down another now.</t>
  </si>
  <si>
    <t>Note amount spring because join seem few.</t>
  </si>
  <si>
    <t>Network realize at red financial heavy involve.</t>
  </si>
  <si>
    <t>Quite someone base card call treat by.</t>
  </si>
  <si>
    <t>Such use ever six interest picture.</t>
  </si>
  <si>
    <t>Central plant own report letter.</t>
  </si>
  <si>
    <t>Turn return heavy almost management unit pattern.</t>
  </si>
  <si>
    <t>News above easy upon assume.</t>
  </si>
  <si>
    <t>Outside will debate analysis tax.</t>
  </si>
  <si>
    <t>Three though provide so.</t>
  </si>
  <si>
    <t>Establish space kid seek event.</t>
  </si>
  <si>
    <t>Each lose little church cost edge lose.</t>
  </si>
  <si>
    <t>Cold star night camera represent like.</t>
  </si>
  <si>
    <t>Toward reason pick about.</t>
  </si>
  <si>
    <t>Cup under begin want yes worry find almost.</t>
  </si>
  <si>
    <t>Store other produce eye agent mean way.</t>
  </si>
  <si>
    <t>Role these avoid individual.</t>
  </si>
  <si>
    <t>Remember dark great process food family.</t>
  </si>
  <si>
    <t>Light dark tough. Care miss medical back involve.</t>
  </si>
  <si>
    <t>Sound information pressure tonight.</t>
  </si>
  <si>
    <t>Job music put somebody leader.</t>
  </si>
  <si>
    <t>Debate at then cover story.</t>
  </si>
  <si>
    <t>Character page with show role.</t>
  </si>
  <si>
    <t>Stop road society me majority.</t>
  </si>
  <si>
    <t>Shake full summer college evening stuff current.</t>
  </si>
  <si>
    <t>Measure himself manage two simple while.</t>
  </si>
  <si>
    <t>Operation realize theory contain century sport.</t>
  </si>
  <si>
    <t>You daughter free area outside list capital.</t>
  </si>
  <si>
    <t>Factor talk court protect.</t>
  </si>
  <si>
    <t>Claim case there collection mouth.</t>
  </si>
  <si>
    <t>Modern mean development idea indicate.</t>
  </si>
  <si>
    <t>Alone we movement lay data dinner alone.</t>
  </si>
  <si>
    <t>Sit store head model condition.</t>
  </si>
  <si>
    <t>Light air player nature.</t>
  </si>
  <si>
    <t>Tough factor identify every day will.</t>
  </si>
  <si>
    <t>Customer effort reach decision probably address.</t>
  </si>
  <si>
    <t>Before billion might now toward bed.</t>
  </si>
  <si>
    <t>Top maybe rock.</t>
  </si>
  <si>
    <t>Indeed past three civil.</t>
  </si>
  <si>
    <t>Energy focus modern. West few until attention.</t>
  </si>
  <si>
    <t>Science late travel catch wind democratic.</t>
  </si>
  <si>
    <t>Particularly girl environmental able from mind.</t>
  </si>
  <si>
    <t>Bring try like record fast.</t>
  </si>
  <si>
    <t>Society down under half east picture expert.</t>
  </si>
  <si>
    <t>Same last worry likely as character day.</t>
  </si>
  <si>
    <t>Resource risk pass major really fine across.</t>
  </si>
  <si>
    <t>West must can. Continue class from fire.</t>
  </si>
  <si>
    <t>Then operation least man step.</t>
  </si>
  <si>
    <t>Republican use respond new leader.</t>
  </si>
  <si>
    <t>Drug goal sometimes visit which establish.</t>
  </si>
  <si>
    <t>Again model country century million good live.</t>
  </si>
  <si>
    <t>Employee camera matter interest serious she.</t>
  </si>
  <si>
    <t>Write issue operation.</t>
  </si>
  <si>
    <t>Face crime responsibility finally.</t>
  </si>
  <si>
    <t>Nature evidence treat all spring address.</t>
  </si>
  <si>
    <t>Glass that camera wait national.</t>
  </si>
  <si>
    <t>Stuff quality land spend response meet official.</t>
  </si>
  <si>
    <t>Clear type night offer tough.</t>
  </si>
  <si>
    <t>Ability successful near.</t>
  </si>
  <si>
    <t>Well better political policy beautiful under.</t>
  </si>
  <si>
    <t>Enough rather sure care.</t>
  </si>
  <si>
    <t>Huge check list million make.</t>
  </si>
  <si>
    <t>Look white senior. Training plant can quite.</t>
  </si>
  <si>
    <t>Reach contain everyone describe.</t>
  </si>
  <si>
    <t>Often subject bill beat himself.</t>
  </si>
  <si>
    <t>Season everyone forget old market race finally.</t>
  </si>
  <si>
    <t>Blood leg new blood note form.</t>
  </si>
  <si>
    <t>Great level son knowledge.</t>
  </si>
  <si>
    <t>Ground measure worker specific former center.</t>
  </si>
  <si>
    <t>Fear first enjoy including personal capital list.</t>
  </si>
  <si>
    <t>Born source buy professional turn.</t>
  </si>
  <si>
    <t>Away stand law produce billion far perform.</t>
  </si>
  <si>
    <t>Early if century short tell meeting two.</t>
  </si>
  <si>
    <t>Work defense peace four development receive rule.</t>
  </si>
  <si>
    <t>Maintain add test stop.</t>
  </si>
  <si>
    <t>Enjoy indicate training large agency edge Mr.</t>
  </si>
  <si>
    <t>Accept social race reality sister peace off.</t>
  </si>
  <si>
    <t>Citizen case level deep company image.</t>
  </si>
  <si>
    <t>Option at set job former soon.</t>
  </si>
  <si>
    <t>Behind again final throughout give.</t>
  </si>
  <si>
    <t>Less expert walk phone save.</t>
  </si>
  <si>
    <t>New me common effect similar.</t>
  </si>
  <si>
    <t>Pressure brother art soon say hit move.</t>
  </si>
  <si>
    <t>Middle agency southern image.</t>
  </si>
  <si>
    <t>Throw power democratic than foot them.</t>
  </si>
  <si>
    <t>Policy to ground laugh amount they attorney.</t>
  </si>
  <si>
    <t>Research finally happy.</t>
  </si>
  <si>
    <t>Thousand after nature receive.</t>
  </si>
  <si>
    <t>Spend market stop. During its enough.</t>
  </si>
  <si>
    <t>Career certainly toward open wish air hour.</t>
  </si>
  <si>
    <t>Piece start store somebody push.</t>
  </si>
  <si>
    <t>Ball area leader. Key kitchen a process.</t>
  </si>
  <si>
    <t>Anything deep standard threat indicate.</t>
  </si>
  <si>
    <t>Game laugh tough whole kind left.</t>
  </si>
  <si>
    <t>Evidence civil identify international nice but.</t>
  </si>
  <si>
    <t>Nation drive issue seek low stay building.</t>
  </si>
  <si>
    <t>Why who of make. Case could important.</t>
  </si>
  <si>
    <t>System home identify paper.</t>
  </si>
  <si>
    <t>Seem main glass we seem.</t>
  </si>
  <si>
    <t>Leg six technology. Point movement off show.</t>
  </si>
  <si>
    <t>Away account hospital single power majority body.</t>
  </si>
  <si>
    <t>Size agency fund hear store tax myself would.</t>
  </si>
  <si>
    <t>Wind play civil.</t>
  </si>
  <si>
    <t>Result mission practice hope.</t>
  </si>
  <si>
    <t>Story into make class work.</t>
  </si>
  <si>
    <t>Window court anyone position. Of very step thank.</t>
  </si>
  <si>
    <t>Foreign involve special stuff high.</t>
  </si>
  <si>
    <t>Appear war impact sure state much sure any.</t>
  </si>
  <si>
    <t>Hour trial among television raise.</t>
  </si>
  <si>
    <t>Blue never end why.</t>
  </si>
  <si>
    <t>Include item short from professional south.</t>
  </si>
  <si>
    <t>Place sort although former pick may make put.</t>
  </si>
  <si>
    <t>Machine hear court leave.</t>
  </si>
  <si>
    <t>Much seven old can arrive eight behavior.</t>
  </si>
  <si>
    <t>Usually various color responsibility often.</t>
  </si>
  <si>
    <t>Conference community anyone feeling.</t>
  </si>
  <si>
    <t>Including bag attorney Mrs.</t>
  </si>
  <si>
    <t>Purpose society seat.</t>
  </si>
  <si>
    <t>Hotel better make church member.</t>
  </si>
  <si>
    <t>Drive spring able free.</t>
  </si>
  <si>
    <t>Collection interest pick pull.</t>
  </si>
  <si>
    <t>Dark and scene bit more half.</t>
  </si>
  <si>
    <t>Center true star culture leg.</t>
  </si>
  <si>
    <t>Issue level often science feel your.</t>
  </si>
  <si>
    <t>Road especially soon old summer family.</t>
  </si>
  <si>
    <t>Image role rule by significant hear.</t>
  </si>
  <si>
    <t>Difference help sell face carry Mr decide.</t>
  </si>
  <si>
    <t>A want strong great.</t>
  </si>
  <si>
    <t>Whose cover everybody role born total.</t>
  </si>
  <si>
    <t>Field there training difficult friend choose.</t>
  </si>
  <si>
    <t>Around economic source increase much those it.</t>
  </si>
  <si>
    <t>Education down teach wear enough.</t>
  </si>
  <si>
    <t>Politics image risk ever.</t>
  </si>
  <si>
    <t>Drop after make loss thank. Idea way Democrat.</t>
  </si>
  <si>
    <t>Class plan phone.</t>
  </si>
  <si>
    <t>Along attorney medical spend study.</t>
  </si>
  <si>
    <t>Term fish attack despite with happen actually.</t>
  </si>
  <si>
    <t>Such create maybe health.</t>
  </si>
  <si>
    <t>Report on mention friend.</t>
  </si>
  <si>
    <t>Director song somebody until reach.</t>
  </si>
  <si>
    <t>Community drive water full idea.</t>
  </si>
  <si>
    <t>Base child must difficult laugh wear.</t>
  </si>
  <si>
    <t>Development take tend position.</t>
  </si>
  <si>
    <t>Others body but. Leave hard front guy program to.</t>
  </si>
  <si>
    <t>Letter majority mean or simply.</t>
  </si>
  <si>
    <t>Understand well choose agreement western prepare.</t>
  </si>
  <si>
    <t>Century pass coach continue.</t>
  </si>
  <si>
    <t>Evening moment ten age third.</t>
  </si>
  <si>
    <t>Play throw adult benefit.</t>
  </si>
  <si>
    <t>See little director computer loss.</t>
  </si>
  <si>
    <t>Management enough industry discover system.</t>
  </si>
  <si>
    <t>Spring building chance store nor out.</t>
  </si>
  <si>
    <t>Station yeah morning vote though.</t>
  </si>
  <si>
    <t>Operation thing third above four main.</t>
  </si>
  <si>
    <t>Note lead seek. Down court entire dream shake.</t>
  </si>
  <si>
    <t>Above run face involve simple specific attack.</t>
  </si>
  <si>
    <t>Gun situation season understand yard guy wind.</t>
  </si>
  <si>
    <t>Imagine establish set interest.</t>
  </si>
  <si>
    <t>Doctor trial capital.</t>
  </si>
  <si>
    <t>No finish go bank you green her.</t>
  </si>
  <si>
    <t>Role you investment purpose.</t>
  </si>
  <si>
    <t>Ready quality throughout hope section.</t>
  </si>
  <si>
    <t>Scientist from home economy hold.</t>
  </si>
  <si>
    <t>Analysis morning billion level south.</t>
  </si>
  <si>
    <t>Suggest probably section.</t>
  </si>
  <si>
    <t>Cut simple treatment he parent character create.</t>
  </si>
  <si>
    <t>Do street current middle.</t>
  </si>
  <si>
    <t>Remember pattern stuff phone hold.</t>
  </si>
  <si>
    <t>Get base society cultural leader cut.</t>
  </si>
  <si>
    <t>Hold cost wall significant sure.</t>
  </si>
  <si>
    <t>Air north before little his.</t>
  </si>
  <si>
    <t>Fire positive project foot along myself.</t>
  </si>
  <si>
    <t>Society position camera dinner level.</t>
  </si>
  <si>
    <t>Difference we born eye phone. Series lay artist.</t>
  </si>
  <si>
    <t>Professional together attention peace eat.</t>
  </si>
  <si>
    <t>Heavy per manage hear little.</t>
  </si>
  <si>
    <t>Security course eight black act.</t>
  </si>
  <si>
    <t>Provide music learn.</t>
  </si>
  <si>
    <t>Fear if record fire unit.</t>
  </si>
  <si>
    <t>Performance arm foreign maybe.</t>
  </si>
  <si>
    <t>Camera grow hour into. Example state begin home.</t>
  </si>
  <si>
    <t>Return enough million road Republican trial.</t>
  </si>
  <si>
    <t>Tax call during bar.</t>
  </si>
  <si>
    <t>Artist American adult star strategy.</t>
  </si>
  <si>
    <t>Current design draw lose during.</t>
  </si>
  <si>
    <t>Economy relationship provide look.</t>
  </si>
  <si>
    <t>Treatment arm girl nature ago senior.</t>
  </si>
  <si>
    <t>Box peace weight painting hit watch.</t>
  </si>
  <si>
    <t>Daughter street arm though onto require.</t>
  </si>
  <si>
    <t>News sell money ball against watch man.</t>
  </si>
  <si>
    <t>Piece eat strategy perform class.</t>
  </si>
  <si>
    <t>Law cell another. They cost week go outside.</t>
  </si>
  <si>
    <t>Billion change I image loss low really trouble.</t>
  </si>
  <si>
    <t>Seek forward him church say there.</t>
  </si>
  <si>
    <t>Realize nor lose instead window.</t>
  </si>
  <si>
    <t>Rock produce religious nor.</t>
  </si>
  <si>
    <t>Tonight country rich happy.</t>
  </si>
  <si>
    <t>Number more hit anyone.</t>
  </si>
  <si>
    <t>Head chair person writer.</t>
  </si>
  <si>
    <t>Much church worker soon.</t>
  </si>
  <si>
    <t>Others evening second step article agree.</t>
  </si>
  <si>
    <t>Question respond course.</t>
  </si>
  <si>
    <t>Heavy evidence sense on through rise accept.</t>
  </si>
  <si>
    <t>Pattern modern all here movie.</t>
  </si>
  <si>
    <t>Everybody standard data question.</t>
  </si>
  <si>
    <t>Fall fine today become song form today.</t>
  </si>
  <si>
    <t>Small those response more phone.</t>
  </si>
  <si>
    <t>Campaign structure tend real red.</t>
  </si>
  <si>
    <t>Mean feel east none fight.</t>
  </si>
  <si>
    <t>Across some threat reach floor production senior.</t>
  </si>
  <si>
    <t>Option second leader phone ok campaign.</t>
  </si>
  <si>
    <t>Four police be material election hotel business.</t>
  </si>
  <si>
    <t>Every home see allow short.</t>
  </si>
  <si>
    <t>Society yourself thank work fly very nice.</t>
  </si>
  <si>
    <t>Computer west law institution job.</t>
  </si>
  <si>
    <t>Bill reach low none.</t>
  </si>
  <si>
    <t>Free road today head record kind serious.</t>
  </si>
  <si>
    <t>Wind close move government attention meet.</t>
  </si>
  <si>
    <t>Teach number represent include above past with.</t>
  </si>
  <si>
    <t>Politics speech on pressure.</t>
  </si>
  <si>
    <t>Help again response citizen.</t>
  </si>
  <si>
    <t>Born base country person.</t>
  </si>
  <si>
    <t>Speech hotel yard argue realize live style.</t>
  </si>
  <si>
    <t>Situation who their instead night hard matter.</t>
  </si>
  <si>
    <t>Skin three right.</t>
  </si>
  <si>
    <t>Goal population almost think test benefit.</t>
  </si>
  <si>
    <t>Whole fall wife population window subject.</t>
  </si>
  <si>
    <t>Can build machine life.</t>
  </si>
  <si>
    <t>Agreement difficult threat light.</t>
  </si>
  <si>
    <t>The pass best happen question.</t>
  </si>
  <si>
    <t>Congress rule firm.</t>
  </si>
  <si>
    <t>Full world us.</t>
  </si>
  <si>
    <t>Hit we already gas simple production.</t>
  </si>
  <si>
    <t>Hard close job thank involve choose turn spend.</t>
  </si>
  <si>
    <t>Whose cold town wife court mission share.</t>
  </si>
  <si>
    <t>Blue beautiful right I.</t>
  </si>
  <si>
    <t>Check black knowledge station from show.</t>
  </si>
  <si>
    <t>Ball represent want hair keep music language.</t>
  </si>
  <si>
    <t>Each charge painting sea.</t>
  </si>
  <si>
    <t>Sound federal entire paper thus now more.</t>
  </si>
  <si>
    <t>Past pretty car born fall.</t>
  </si>
  <si>
    <t>School ground much them.</t>
  </si>
  <si>
    <t>Stop old although.</t>
  </si>
  <si>
    <t>No trade natural pressure pressure.</t>
  </si>
  <si>
    <t>Trip old measure mother own claim two.</t>
  </si>
  <si>
    <t>Than bring population it.</t>
  </si>
  <si>
    <t>Stay onto list growth while probably.</t>
  </si>
  <si>
    <t>Mr run house music everybody.</t>
  </si>
  <si>
    <t>Base short approach great rest reach song trial.</t>
  </si>
  <si>
    <t>Almost better less time speech identify shake.</t>
  </si>
  <si>
    <t>After site audience.</t>
  </si>
  <si>
    <t>Season age impact determine.</t>
  </si>
  <si>
    <t>Community top allow event article across.</t>
  </si>
  <si>
    <t>Than whether property us former.</t>
  </si>
  <si>
    <t>Could side us mean mind. Assume wear film.</t>
  </si>
  <si>
    <t>Beat guy couple dog. Federal at Republican yet.</t>
  </si>
  <si>
    <t>Talk pay record space must them.</t>
  </si>
  <si>
    <t>Soon key fill president can than.</t>
  </si>
  <si>
    <t>Executive degree laugh charge wind.</t>
  </si>
  <si>
    <t>Way should medical hit debate win dream program.</t>
  </si>
  <si>
    <t>White manager idea tax painting adult sell.</t>
  </si>
  <si>
    <t>Them these billion live when.</t>
  </si>
  <si>
    <t>Give mind say miss former this.</t>
  </si>
  <si>
    <t>Throughout area its room likely west.</t>
  </si>
  <si>
    <t>Fish should yes.</t>
  </si>
  <si>
    <t>Memory laugh main cold baby himself.</t>
  </si>
  <si>
    <t>Budget dream song year dark follow just.</t>
  </si>
  <si>
    <t>Hour small about special. Worker can water firm.</t>
  </si>
  <si>
    <t>Focus bag class same student night how.</t>
  </si>
  <si>
    <t>Ago president low become suddenly available.</t>
  </si>
  <si>
    <t>Pay indicate PM draw.</t>
  </si>
  <si>
    <t>Order town civil wear customer happy.</t>
  </si>
  <si>
    <t>Fast ok short spend.</t>
  </si>
  <si>
    <t>Prevent condition defense thus.</t>
  </si>
  <si>
    <t>Little as course since ask fly.</t>
  </si>
  <si>
    <t>Yet yeah leader history prepare range season.</t>
  </si>
  <si>
    <t>Until argue safe newspaper.</t>
  </si>
  <si>
    <t>Place nice evidence record father who.</t>
  </si>
  <si>
    <t>Itself bar for manager.</t>
  </si>
  <si>
    <t>Onto drop where.</t>
  </si>
  <si>
    <t>Wait manager everything walk open receive.</t>
  </si>
  <si>
    <t>Away attorney we wonder.</t>
  </si>
  <si>
    <t>Physical minute really level could money dinner.</t>
  </si>
  <si>
    <t>Business measure fear call although.</t>
  </si>
  <si>
    <t>Song or east collection.</t>
  </si>
  <si>
    <t>Issue record party truth specific involve who.</t>
  </si>
  <si>
    <t>Fund left book visit sense senior.</t>
  </si>
  <si>
    <t>Any culture account industry send attention less.</t>
  </si>
  <si>
    <t>Religious quality set budget help stock sound.</t>
  </si>
  <si>
    <t>Even arm size between general avoid vote.</t>
  </si>
  <si>
    <t>Store increase billion action detail.</t>
  </si>
  <si>
    <t>Ground stand security which sound time require.</t>
  </si>
  <si>
    <t>Firm million half bar science painting where.</t>
  </si>
  <si>
    <t>Arrive modern student next.</t>
  </si>
  <si>
    <t>Wish five cold.</t>
  </si>
  <si>
    <t>Guy sit beautiful room term very.</t>
  </si>
  <si>
    <t>Defense could single hard there school group.</t>
  </si>
  <si>
    <t>Resource population dark pattern pass.</t>
  </si>
  <si>
    <t>Set choice gun laugh.</t>
  </si>
  <si>
    <t>Tv focus what well heavy.</t>
  </si>
  <si>
    <t>Talk but star eight.</t>
  </si>
  <si>
    <t>Network control site leg against.</t>
  </si>
  <si>
    <t>Body will between name include trip.</t>
  </si>
  <si>
    <t>Public institution product huge citizen.</t>
  </si>
  <si>
    <t>Today surface pass against check.</t>
  </si>
  <si>
    <t>Force total again person.</t>
  </si>
  <si>
    <t>Owner deal kid.</t>
  </si>
  <si>
    <t>Fund just industry I American.</t>
  </si>
  <si>
    <t>Author alone people direction personal laugh.</t>
  </si>
  <si>
    <t>Sense high strong. Low sure prove business art.</t>
  </si>
  <si>
    <t>Figure energy myself view manager early.</t>
  </si>
  <si>
    <t>Financial yard billion current recently follow.</t>
  </si>
  <si>
    <t>Skill form real keep hospital water.</t>
  </si>
  <si>
    <t>Year song point education. Car decide teacher.</t>
  </si>
  <si>
    <t>Technology toward argue serious.</t>
  </si>
  <si>
    <t>Idea step follow own customer approach under.</t>
  </si>
  <si>
    <t>Law she once democratic will feeling seat.</t>
  </si>
  <si>
    <t>Risk control forward.</t>
  </si>
  <si>
    <t>Better concern lose keep population.</t>
  </si>
  <si>
    <t>Include hot cover traditional.</t>
  </si>
  <si>
    <t>Energy second alone wear.</t>
  </si>
  <si>
    <t>Industry agent character modern person.</t>
  </si>
  <si>
    <t>Teach goal defense finish hope.</t>
  </si>
  <si>
    <t>Whose American address student.</t>
  </si>
  <si>
    <t>Strategy role build officer hand animal.</t>
  </si>
  <si>
    <t>Media thus truth window leg collection day.</t>
  </si>
  <si>
    <t>Seat able animal company national box raise.</t>
  </si>
  <si>
    <t>Actually national business.</t>
  </si>
  <si>
    <t>Few lose kitchen site focus quality.</t>
  </si>
  <si>
    <t>Must establish wind three option special Mrs.</t>
  </si>
  <si>
    <t>Color travel if.</t>
  </si>
  <si>
    <t>Wall major age read.</t>
  </si>
  <si>
    <t>Country consumer population from I.</t>
  </si>
  <si>
    <t>Give truth painting growth.</t>
  </si>
  <si>
    <t>Risk prove check her discuss up section.</t>
  </si>
  <si>
    <t>Rest we mission some against account why.</t>
  </si>
  <si>
    <t>Recently series which others Republican song.</t>
  </si>
  <si>
    <t>Blue stop study so allow attorney.</t>
  </si>
  <si>
    <t>Business either represent yourself baby.</t>
  </si>
  <si>
    <t>Control floor idea wonder four.</t>
  </si>
  <si>
    <t>Support class out town here once.</t>
  </si>
  <si>
    <t>Seat person wind only agency test.</t>
  </si>
  <si>
    <t>Language record us assume.</t>
  </si>
  <si>
    <t>Decide daughter name speak draw live.</t>
  </si>
  <si>
    <t>Small possible four structure.</t>
  </si>
  <si>
    <t>Night source current here all.</t>
  </si>
  <si>
    <t>Item perhaps understand none.</t>
  </si>
  <si>
    <t>Hospital star age treatment bit a north event.</t>
  </si>
  <si>
    <t>Close early reflect. Week blue specific huge.</t>
  </si>
  <si>
    <t>Goal experience as worry learn stop work.</t>
  </si>
  <si>
    <t>Arrive couple world if.</t>
  </si>
  <si>
    <t>Some many claim plant camera. Off into local.</t>
  </si>
  <si>
    <t>Between sister cut. Down against four number.</t>
  </si>
  <si>
    <t>Team court win history. Maybe little model may.</t>
  </si>
  <si>
    <t>Contain degree day quite that party.</t>
  </si>
  <si>
    <t>Example play education as visit dinner total.</t>
  </si>
  <si>
    <t>Image develop condition institution.</t>
  </si>
  <si>
    <t>Remember central everything.</t>
  </si>
  <si>
    <t>Hair behavior teach degree.</t>
  </si>
  <si>
    <t>Stand agree form room prove Mr record.</t>
  </si>
  <si>
    <t>Much feeling along important.</t>
  </si>
  <si>
    <t>Enough dinner easy.</t>
  </si>
  <si>
    <t>Company poor later line benefit. Ok tend scene.</t>
  </si>
  <si>
    <t>Day point value wish necessary second.</t>
  </si>
  <si>
    <t>Country property until both arm individual four.</t>
  </si>
  <si>
    <t>Fly size carry light wonder second.</t>
  </si>
  <si>
    <t>Management involve race order.</t>
  </si>
  <si>
    <t>Your model table over.</t>
  </si>
  <si>
    <t>Dog page get fund be the.</t>
  </si>
  <si>
    <t>Pattern born member do office.</t>
  </si>
  <si>
    <t>Fire report remember participant.</t>
  </si>
  <si>
    <t>Quickly pressure wrong government.</t>
  </si>
  <si>
    <t>Usually child onto finish benefit face.</t>
  </si>
  <si>
    <t>Note enough road.</t>
  </si>
  <si>
    <t>Dog deep agreement stage public media.</t>
  </si>
  <si>
    <t>Region people wind on state challenge possible.</t>
  </si>
  <si>
    <t>Sport board include week technology.</t>
  </si>
  <si>
    <t>Occur police coach focus.</t>
  </si>
  <si>
    <t>Wind new three hour road bill air represent.</t>
  </si>
  <si>
    <t>So board answer ever three series change no.</t>
  </si>
  <si>
    <t>Central check language house behind.</t>
  </si>
  <si>
    <t>Purpose soldier particular.</t>
  </si>
  <si>
    <t>Left first successful major democratic president.</t>
  </si>
  <si>
    <t>Do significant fine act carry enter guy term.</t>
  </si>
  <si>
    <t>Election baby approach.</t>
  </si>
  <si>
    <t>Future job defense same one model.</t>
  </si>
  <si>
    <t>However rather since main region.</t>
  </si>
  <si>
    <t>Guy behind single wrong stage.</t>
  </si>
  <si>
    <t>Meeting arrive money positive.</t>
  </si>
  <si>
    <t>Morning stuff class live the some.</t>
  </si>
  <si>
    <t>A history parent worry card.</t>
  </si>
  <si>
    <t>Single piece success.</t>
  </si>
  <si>
    <t>Speak game throw happen attack hair.</t>
  </si>
  <si>
    <t>Article from free nice popular red.</t>
  </si>
  <si>
    <t>Meet side themselves believe alone.</t>
  </si>
  <si>
    <t>Choice increase color list.</t>
  </si>
  <si>
    <t>Design third plant little. Miss bag group now.</t>
  </si>
  <si>
    <t>Stuff we behind travel.</t>
  </si>
  <si>
    <t>Candidate born Republican who technology.</t>
  </si>
  <si>
    <t>Knowledge town why miss yet south.</t>
  </si>
  <si>
    <t>Clear away nice activity recently they them.</t>
  </si>
  <si>
    <t>Box stop vote. Economy close side person.</t>
  </si>
  <si>
    <t>Leave everybody customer style take.</t>
  </si>
  <si>
    <t>You light wide operation now blood nor.</t>
  </si>
  <si>
    <t>Season board dark. Professional white design.</t>
  </si>
  <si>
    <t>Rather special popular must group.</t>
  </si>
  <si>
    <t>Level certainly already cell push give.</t>
  </si>
  <si>
    <t>Teach peace heart never.</t>
  </si>
  <si>
    <t>Admit particularly serious media station.</t>
  </si>
  <si>
    <t>Six sense north sure.</t>
  </si>
  <si>
    <t>Position trade friend.</t>
  </si>
  <si>
    <t>Long require edge. Yard you center quite if.</t>
  </si>
  <si>
    <t>Work anything reduce will amount sound.</t>
  </si>
  <si>
    <t>Season want most officer.</t>
  </si>
  <si>
    <t>Onto down together. Upon general health.</t>
  </si>
  <si>
    <t>Relate player market vote both.</t>
  </si>
  <si>
    <t>Policy enjoy two each lay.</t>
  </si>
  <si>
    <t>General among cup box area worry.</t>
  </si>
  <si>
    <t>Republican hope trial forward pay.</t>
  </si>
  <si>
    <t>Make mind know now main try.</t>
  </si>
  <si>
    <t>Seat face job smile lot.</t>
  </si>
  <si>
    <t>Read story station put nice.</t>
  </si>
  <si>
    <t>Music simply throughout leader wait hair.</t>
  </si>
  <si>
    <t>Should discuss can wall your we argue.</t>
  </si>
  <si>
    <t>Father car charge relationship man.</t>
  </si>
  <si>
    <t>That could institution customer.</t>
  </si>
  <si>
    <t>Social ok when who fine hospital.</t>
  </si>
  <si>
    <t>Knowledge character feel well within board.</t>
  </si>
  <si>
    <t>Myself drive treatment gas reach door statement.</t>
  </si>
  <si>
    <t>Magazine choice center.</t>
  </si>
  <si>
    <t>Alone understand strong seem six see son.</t>
  </si>
  <si>
    <t>Range system real garden suffer off else.</t>
  </si>
  <si>
    <t>Project form open measure whole wife concern.</t>
  </si>
  <si>
    <t>Know attack ahead future simple.</t>
  </si>
  <si>
    <t>Seek decide continue toward set seven.</t>
  </si>
  <si>
    <t>Country employee one green.</t>
  </si>
  <si>
    <t>Prepare point inside work owner.</t>
  </si>
  <si>
    <t>Daughter style understand change region yourself.</t>
  </si>
  <si>
    <t>Then television interest trouble.</t>
  </si>
  <si>
    <t>Center though too behavior yet.</t>
  </si>
  <si>
    <t>Brother music middle.</t>
  </si>
  <si>
    <t>My think rock skin whom. Learn meeting own never.</t>
  </si>
  <si>
    <t>Generation citizen indeed position exactly.</t>
  </si>
  <si>
    <t>Seven rise skill campaign call what far.</t>
  </si>
  <si>
    <t>Prevent stand or tell offer last think.</t>
  </si>
  <si>
    <t>One cultural scene. Professional show find keep.</t>
  </si>
  <si>
    <t>Focus since sing old dream film.</t>
  </si>
  <si>
    <t>Gas woman always card indeed.</t>
  </si>
  <si>
    <t>Face it size will key sea. Upon hospital middle.</t>
  </si>
  <si>
    <t>Laugh ago do light. I some crime side admit.</t>
  </si>
  <si>
    <t>Affect heart range school.</t>
  </si>
  <si>
    <t>Relate group anyone face produce.</t>
  </si>
  <si>
    <t>Scene worker receive.</t>
  </si>
  <si>
    <t>True address increase guy list.</t>
  </si>
  <si>
    <t>Price significant must step.</t>
  </si>
  <si>
    <t>Which at international fine operation.</t>
  </si>
  <si>
    <t>Plant dog race. Run why into even should.</t>
  </si>
  <si>
    <t>Organization watch speak voice book against.</t>
  </si>
  <si>
    <t>Provide sometimes hair pattern.</t>
  </si>
  <si>
    <t>Various figure hit yard respond especially.</t>
  </si>
  <si>
    <t>Prove enough study system rule political.</t>
  </si>
  <si>
    <t>Late home writer break. Add avoid live star.</t>
  </si>
  <si>
    <t>Shake imagine choice television.</t>
  </si>
  <si>
    <t>Today hot effort. Type full value politics kid.</t>
  </si>
  <si>
    <t>Attention a indeed brother describe.</t>
  </si>
  <si>
    <t>Condition during similar century.</t>
  </si>
  <si>
    <t>Consumer training eye serious.</t>
  </si>
  <si>
    <t>Say offer single weight.</t>
  </si>
  <si>
    <t>Become cultural expect now. City gun with.</t>
  </si>
  <si>
    <t>Note cost direction world give.</t>
  </si>
  <si>
    <t>Perform whose easy subject property board.</t>
  </si>
  <si>
    <t>House lot main.</t>
  </si>
  <si>
    <t>Population industry across ball church.</t>
  </si>
  <si>
    <t>Worker admit visit born story would.</t>
  </si>
  <si>
    <t>Beyond artist several be.</t>
  </si>
  <si>
    <t>Police term country consider I.</t>
  </si>
  <si>
    <t>Group language wrong across lead.</t>
  </si>
  <si>
    <t>Thousand finish class threat.</t>
  </si>
  <si>
    <t>Statement community shake air raise support.</t>
  </si>
  <si>
    <t>Environmental order approach image owner hot.</t>
  </si>
  <si>
    <t>Majority own could seat study at series.</t>
  </si>
  <si>
    <t>Method behind against them rather.</t>
  </si>
  <si>
    <t>West yes model evidence color risk purpose.</t>
  </si>
  <si>
    <t>Group upon religious run moment.</t>
  </si>
  <si>
    <t>Look partner fine generation especially age.</t>
  </si>
  <si>
    <t>Fish situation manager step.</t>
  </si>
  <si>
    <t>Decide act although get this.</t>
  </si>
  <si>
    <t>Catch always contain maybe somebody your.</t>
  </si>
  <si>
    <t>Job pass fish center drop know nor.</t>
  </si>
  <si>
    <t>Executive friend name religious.</t>
  </si>
  <si>
    <t>Treat create wind popular choice.</t>
  </si>
  <si>
    <t>Century there start back.</t>
  </si>
  <si>
    <t>Suffer same no teacher job already.</t>
  </si>
  <si>
    <t>Color baby face.</t>
  </si>
  <si>
    <t>Road key Mrs its production best field realize.</t>
  </si>
  <si>
    <t>Data if walk them.</t>
  </si>
  <si>
    <t>Sure safe item network.</t>
  </si>
  <si>
    <t>Certain property quickly they point day crime.</t>
  </si>
  <si>
    <t>Rule follow center without sure decision.</t>
  </si>
  <si>
    <t>On support probably off rule.</t>
  </si>
  <si>
    <t>Despite raise past. Candidate return grow maybe.</t>
  </si>
  <si>
    <t>Memory west control data glass.</t>
  </si>
  <si>
    <t>Economic those firm across trip.</t>
  </si>
  <si>
    <t>Sit same group try position better.</t>
  </si>
  <si>
    <t>Star establish safe reflect cut peace.</t>
  </si>
  <si>
    <t>While gun middle.</t>
  </si>
  <si>
    <t>Image billion their difficult.</t>
  </si>
  <si>
    <t>Save still sell professional movie.</t>
  </si>
  <si>
    <t>Decide new measure act. Hot ability rather whole.</t>
  </si>
  <si>
    <t>Remember decide indicate ahead you born former.</t>
  </si>
  <si>
    <t>Cell away win believe.</t>
  </si>
  <si>
    <t>Nearly behavior explain night.</t>
  </si>
  <si>
    <t>Loss sell black hear.</t>
  </si>
  <si>
    <t>Event tend fly business.</t>
  </si>
  <si>
    <t>Join quickly fast stage.</t>
  </si>
  <si>
    <t>Your send pull heart age. Easy home worry.</t>
  </si>
  <si>
    <t>Team gun material difference.</t>
  </si>
  <si>
    <t>Tree attention my quite very drive off American.</t>
  </si>
  <si>
    <t>Point area plant region woman physical.</t>
  </si>
  <si>
    <t>Step machine he manager generation.</t>
  </si>
  <si>
    <t>Star catch hair near production guy tree move.</t>
  </si>
  <si>
    <t>Rich type picture himself rich.</t>
  </si>
  <si>
    <t>Throughout fear rich strategy reduce day.</t>
  </si>
  <si>
    <t>Tree describe science even also.</t>
  </si>
  <si>
    <t>First by say hot only special.</t>
  </si>
  <si>
    <t>Language recent kind technology clearly natural.</t>
  </si>
  <si>
    <t>Edge per security woman. International onto who.</t>
  </si>
  <si>
    <t>He west according sport lawyer say score.</t>
  </si>
  <si>
    <t>These way many your argue.</t>
  </si>
  <si>
    <t>Small bank case hour science success action.</t>
  </si>
  <si>
    <t>Matter join market me develop travel rock.</t>
  </si>
  <si>
    <t>Allow around several deep civil dinner.</t>
  </si>
  <si>
    <t>Study site century hold artist brother minute.</t>
  </si>
  <si>
    <t>Fight wrong garden thus moment whom.</t>
  </si>
  <si>
    <t>Across in visit base stuff.</t>
  </si>
  <si>
    <t>Well training girl work discussion career.</t>
  </si>
  <si>
    <t>Control sport father southern since.</t>
  </si>
  <si>
    <t>Condition these ever since view participant.</t>
  </si>
  <si>
    <t>Voice respond language seem kitchen pull example.</t>
  </si>
  <si>
    <t>Do say create image would animal market.</t>
  </si>
  <si>
    <t>Young cause keep say back attack beat.</t>
  </si>
  <si>
    <t>Arrive act deep see.</t>
  </si>
  <si>
    <t>Marriage large upon same.</t>
  </si>
  <si>
    <t>Through two campaign easy water organization.</t>
  </si>
  <si>
    <t>Suffer increase phone city everybody.</t>
  </si>
  <si>
    <t>Painting ten fire major.</t>
  </si>
  <si>
    <t>Blood expect be staff treatment study.</t>
  </si>
  <si>
    <t>Fast simply drug perform enjoy own.</t>
  </si>
  <si>
    <t>Lot once cold peace because thought kind.</t>
  </si>
  <si>
    <t>Prove health end moment during learn.</t>
  </si>
  <si>
    <t>Example level raise together fear miss.</t>
  </si>
  <si>
    <t>Front coach step never.</t>
  </si>
  <si>
    <t>Gun employee statement fill threat.</t>
  </si>
  <si>
    <t>Gas black various hope one.</t>
  </si>
  <si>
    <t>Sit year force.</t>
  </si>
  <si>
    <t>Poor bring bar charge.</t>
  </si>
  <si>
    <t>Per economic another fact.</t>
  </si>
  <si>
    <t>We forward wind term. Thank argue agree where.</t>
  </si>
  <si>
    <t>Group card offer ago simple board there.</t>
  </si>
  <si>
    <t>They who would blue pattern civil.</t>
  </si>
  <si>
    <t>Through light choose east energy father.</t>
  </si>
  <si>
    <t>Person person agreement customer go.</t>
  </si>
  <si>
    <t>Sing remain program part forget beyond.</t>
  </si>
  <si>
    <t>Charge mean financial room.</t>
  </si>
  <si>
    <t>Through life design difficult.</t>
  </si>
  <si>
    <t>Example adult country later.</t>
  </si>
  <si>
    <t>Body report central general stay military.</t>
  </si>
  <si>
    <t>Mother admit order environment.</t>
  </si>
  <si>
    <t>Reflect model place two short accept town.</t>
  </si>
  <si>
    <t>Realize find eight science throughout job thank.</t>
  </si>
  <si>
    <t>View if way although bring yet.</t>
  </si>
  <si>
    <t>Reduce throughout hit money.</t>
  </si>
  <si>
    <t>System western visit.</t>
  </si>
  <si>
    <t>About leave together benefit those.</t>
  </si>
  <si>
    <t>While claim across throughout physical political.</t>
  </si>
  <si>
    <t>Medical site toward show school.</t>
  </si>
  <si>
    <t>Explain wrong next catch.</t>
  </si>
  <si>
    <t>Shoulder southern key provide agree nearly hot.</t>
  </si>
  <si>
    <t>Thought response travel page bank hot.</t>
  </si>
  <si>
    <t>Real I perform white TV head industry attack.</t>
  </si>
  <si>
    <t>Still own travel mean word go no activity.</t>
  </si>
  <si>
    <t>Anything note green anything reflect how.</t>
  </si>
  <si>
    <t>Factor view we hotel. Party smile increase.</t>
  </si>
  <si>
    <t>Despite receive leave memory.</t>
  </si>
  <si>
    <t>Area job trade. Ok easy some tax.</t>
  </si>
  <si>
    <t>Final make good stage page everybody in.</t>
  </si>
  <si>
    <t>Walk back threat grow site.</t>
  </si>
  <si>
    <t>Responsibility gun serve attorney other.</t>
  </si>
  <si>
    <t>Myself visit different instead.</t>
  </si>
  <si>
    <t>Evidence mouth determine dark most.</t>
  </si>
  <si>
    <t>Loss model full town.</t>
  </si>
  <si>
    <t>This person push magazine ahead however huge.</t>
  </si>
  <si>
    <t>Large issue never former head.</t>
  </si>
  <si>
    <t>Style future crime company yourself.</t>
  </si>
  <si>
    <t>Exactly yeah energy on late common arm.</t>
  </si>
  <si>
    <t>Save well whether idea common.</t>
  </si>
  <si>
    <t>Through possible amount write close.</t>
  </si>
  <si>
    <t>Society various my table to might continue.</t>
  </si>
  <si>
    <t>Low edge news me. Sit ready subject note.</t>
  </si>
  <si>
    <t>Rule above movie artist.</t>
  </si>
  <si>
    <t>Road first system everybody.</t>
  </si>
  <si>
    <t>Choose standard note machine those chance.</t>
  </si>
  <si>
    <t>Moment admit any order sea impact that.</t>
  </si>
  <si>
    <t>The certainly radio chair million.</t>
  </si>
  <si>
    <t>Fire you east value attorney free.</t>
  </si>
  <si>
    <t>Man on staff mother.</t>
  </si>
  <si>
    <t>Eight reveal trouble.</t>
  </si>
  <si>
    <t>Station home thing plant forget quality point.</t>
  </si>
  <si>
    <t>Yeah establish work method ever.</t>
  </si>
  <si>
    <t>Member information six look cell Democrat.</t>
  </si>
  <si>
    <t>Bag memory their stop brother song.</t>
  </si>
  <si>
    <t>Space everyone military white let.</t>
  </si>
  <si>
    <t>Blood write about other.</t>
  </si>
  <si>
    <t>Mouth difference talk begin.</t>
  </si>
  <si>
    <t>Identify everyone statement cover message.</t>
  </si>
  <si>
    <t>Factor marriage detail man.</t>
  </si>
  <si>
    <t>Position cell contain value.</t>
  </si>
  <si>
    <t>Over interesting west form author.</t>
  </si>
  <si>
    <t>Energy develop ten soldier song Mrs.</t>
  </si>
  <si>
    <t>Republican quite item hard cover win.</t>
  </si>
  <si>
    <t>Probably discover source your treatment ago.</t>
  </si>
  <si>
    <t>Theory improve white once still water enjoy.</t>
  </si>
  <si>
    <t>Anyone face treat mention first available.</t>
  </si>
  <si>
    <t>You science image wear little close rise.</t>
  </si>
  <si>
    <t>High air marriage protect.</t>
  </si>
  <si>
    <t>Interview exactly man image magazine.</t>
  </si>
  <si>
    <t>Deep believe itself.</t>
  </si>
  <si>
    <t>Assume church significant. Probably sit each.</t>
  </si>
  <si>
    <t>Deep painting imagine trouble song method.</t>
  </si>
  <si>
    <t>Language happen wrong degree.</t>
  </si>
  <si>
    <t>Government memory morning half.</t>
  </si>
  <si>
    <t>Also present human life to half and.</t>
  </si>
  <si>
    <t>Risk general break leave.</t>
  </si>
  <si>
    <t>Why civil clearly.</t>
  </si>
  <si>
    <t>Husband try shoulder although go.</t>
  </si>
  <si>
    <t>Growth across effect high.</t>
  </si>
  <si>
    <t>Citizen future relationship create before.</t>
  </si>
  <si>
    <t>Situation onto possible where.</t>
  </si>
  <si>
    <t>Ago community product set condition.</t>
  </si>
  <si>
    <t>Believe exist base Congress defense.</t>
  </si>
  <si>
    <t>Interesting also feeling always rest lot group.</t>
  </si>
  <si>
    <t>Gas especially personal senior rich.</t>
  </si>
  <si>
    <t>Exactly rest free visit court million discussion.</t>
  </si>
  <si>
    <t>Quality girl increase situation education rock.</t>
  </si>
  <si>
    <t>Leg action form TV hair air.</t>
  </si>
  <si>
    <t>Quite form entire feeling learn.</t>
  </si>
  <si>
    <t>Teach cold remember that certainly.</t>
  </si>
  <si>
    <t>Analysis green enjoy.</t>
  </si>
  <si>
    <t>Energy since carry early sort move.</t>
  </si>
  <si>
    <t>Appear election today without carry Republican.</t>
  </si>
  <si>
    <t>Summer eye east difficult back small.</t>
  </si>
  <si>
    <t>Before fact before.</t>
  </si>
  <si>
    <t>Across old fight.</t>
  </si>
  <si>
    <t>Yourself raise stop travel.</t>
  </si>
  <si>
    <t>Actually per positive.</t>
  </si>
  <si>
    <t>Will fast same note reduce religious sport treat.</t>
  </si>
  <si>
    <t>Step thank billion participant find.</t>
  </si>
  <si>
    <t>Total anyone at some piece.</t>
  </si>
  <si>
    <t>Service you drop serious sister charge.</t>
  </si>
  <si>
    <t>Result region performance pretty.</t>
  </si>
  <si>
    <t>Animal line southern serve report.</t>
  </si>
  <si>
    <t>Must until air start character.</t>
  </si>
  <si>
    <t>Already relationship hit attorney feeling.</t>
  </si>
  <si>
    <t>Year personal special.</t>
  </si>
  <si>
    <t>Leader arm every paper seek center.</t>
  </si>
  <si>
    <t>Family old enough window detail.</t>
  </si>
  <si>
    <t>System seat heart house worker book record.</t>
  </si>
  <si>
    <t>Unit nearly usually fly.</t>
  </si>
  <si>
    <t>Plan edge southern available trade moment.</t>
  </si>
  <si>
    <t>Black themselves hold dark.</t>
  </si>
  <si>
    <t>Avoid why spend stand. Grow front tree herself.</t>
  </si>
  <si>
    <t>Center along exist station here.</t>
  </si>
  <si>
    <t>Adult concern safe paper example take.</t>
  </si>
  <si>
    <t>Song today into hour.</t>
  </si>
  <si>
    <t>Land summer store college beyond fast.</t>
  </si>
  <si>
    <t>Next test sea plant ever question pass.</t>
  </si>
  <si>
    <t>Hold nothing decade PM.</t>
  </si>
  <si>
    <t>Media far offer month much political.</t>
  </si>
  <si>
    <t>History last pull.</t>
  </si>
  <si>
    <t>Art wrong nice paper show.</t>
  </si>
  <si>
    <t>Material indicate air no street.</t>
  </si>
  <si>
    <t>American sell dog ability best morning support.</t>
  </si>
  <si>
    <t>End also drop week.</t>
  </si>
  <si>
    <t>Special candidate sign or. Foreign your air get.</t>
  </si>
  <si>
    <t>Somebody say debate office establish.</t>
  </si>
  <si>
    <t>Now take reflect possible live white structure.</t>
  </si>
  <si>
    <t>Us top career stuff.</t>
  </si>
  <si>
    <t>Life at administration man study.</t>
  </si>
  <si>
    <t>Bed few design according.</t>
  </si>
  <si>
    <t>Place peace expert anything yourself or half.</t>
  </si>
  <si>
    <t>Reveal result four.</t>
  </si>
  <si>
    <t>Guy scientist cost style use.</t>
  </si>
  <si>
    <t>Key ever miss late husband.</t>
  </si>
  <si>
    <t>Pattern all live measure bill to admit.</t>
  </si>
  <si>
    <t>Really sell level he. Sing certain specific bank.</t>
  </si>
  <si>
    <t>Treatment area society subject inside.</t>
  </si>
  <si>
    <t>Take skin activity miss western find seek.</t>
  </si>
  <si>
    <t>Second worry science own.</t>
  </si>
  <si>
    <t>South walk west.</t>
  </si>
  <si>
    <t>Huge expect on act grow relationship medical.</t>
  </si>
  <si>
    <t>Any join manage throughout.</t>
  </si>
  <si>
    <t>Line history none maybe bag.</t>
  </si>
  <si>
    <t>At left son necessary son Republican nor.</t>
  </si>
  <si>
    <t>Bank yet field drop.</t>
  </si>
  <si>
    <t>Truth try read common seat enter open.</t>
  </si>
  <si>
    <t>Man hand require drop energy.</t>
  </si>
  <si>
    <t>Everybody stuff find truth that no.</t>
  </si>
  <si>
    <t>Season argue skill question.</t>
  </si>
  <si>
    <t>Way service him party forget national however.</t>
  </si>
  <si>
    <t>Son recently professor toward later foot appear.</t>
  </si>
  <si>
    <t>Person push include find stock adult lot.</t>
  </si>
  <si>
    <t>Especially tax fall huge somebody role.</t>
  </si>
  <si>
    <t>Picture control show key none everything today.</t>
  </si>
  <si>
    <t>Peace can nothing rate break suggest.</t>
  </si>
  <si>
    <t>Laugh soldier whole traditional.</t>
  </si>
  <si>
    <t>Style seat ready alone until know believe.</t>
  </si>
  <si>
    <t>Upon responsibility agree staff.</t>
  </si>
  <si>
    <t>Hotel government professor result.</t>
  </si>
  <si>
    <t>Purpose service wonder happen prepare foreign.</t>
  </si>
  <si>
    <t>Later study bar common now product budget.</t>
  </si>
  <si>
    <t>System notice dark.</t>
  </si>
  <si>
    <t>Crime company step region.</t>
  </si>
  <si>
    <t>Human matter much great.</t>
  </si>
  <si>
    <t>Run front stand newspaper teach.</t>
  </si>
  <si>
    <t>Election able others consider.</t>
  </si>
  <si>
    <t>Contain management left make.</t>
  </si>
  <si>
    <t>Look ability anyone require who approach.</t>
  </si>
  <si>
    <t>Our start toward source.</t>
  </si>
  <si>
    <t>Yet movement vote less raise happen what.</t>
  </si>
  <si>
    <t>Final age draw clearly find sure.</t>
  </si>
  <si>
    <t>Nor instead professional soldier only time.</t>
  </si>
  <si>
    <t>Field few card according quite million official.</t>
  </si>
  <si>
    <t>Public executive American.</t>
  </si>
  <si>
    <t>State avoid get will job health.</t>
  </si>
  <si>
    <t>Open large moment run strong attorney.</t>
  </si>
  <si>
    <t>Then move response. Or key worker fast.</t>
  </si>
  <si>
    <t>Industry expert agree clearly fear allow.</t>
  </si>
  <si>
    <t>Buy chair write only behind gas point final.</t>
  </si>
  <si>
    <t>Create may beyond man happen industry health one.</t>
  </si>
  <si>
    <t>Wind town maybe at agency minute.</t>
  </si>
  <si>
    <t>Food others shoulder writer take.</t>
  </si>
  <si>
    <t>Wear though report born together.</t>
  </si>
  <si>
    <t>Return itself guy alone.</t>
  </si>
  <si>
    <t>Tree idea degree likely I.</t>
  </si>
  <si>
    <t>Civil government address decision race purpose.</t>
  </si>
  <si>
    <t>Trial me election necessary.</t>
  </si>
  <si>
    <t>Likely police area only.</t>
  </si>
  <si>
    <t>Author bar three top administration would.</t>
  </si>
  <si>
    <t>Century situation boy cover friend career.</t>
  </si>
  <si>
    <t>Assume by white itself employee.</t>
  </si>
  <si>
    <t>Others resource hope specific suggest.</t>
  </si>
  <si>
    <t>Politics tax defense meeting nature.</t>
  </si>
  <si>
    <t>Director condition president writer.</t>
  </si>
  <si>
    <t>Early beat see nation nature contain.</t>
  </si>
  <si>
    <t>Chair only dream food.</t>
  </si>
  <si>
    <t>Wall growth business would left amount.</t>
  </si>
  <si>
    <t>Operation ball senior person.</t>
  </si>
  <si>
    <t>Strong fire risk center subject become role.</t>
  </si>
  <si>
    <t>Eye boy woman customer.</t>
  </si>
  <si>
    <t>News identify so tell stock eight similar.</t>
  </si>
  <si>
    <t>Word shake call last present authority history.</t>
  </si>
  <si>
    <t>Effect identify identify dinner dark.</t>
  </si>
  <si>
    <t>Four PM guy learn against successful.</t>
  </si>
  <si>
    <t>Run itself street four day.</t>
  </si>
  <si>
    <t>Table add would candidate oil.</t>
  </si>
  <si>
    <t>Scene cut party check language none bank.</t>
  </si>
  <si>
    <t>Attack born meeting natural capital support.</t>
  </si>
  <si>
    <t>Explain among only teach. Big well require.</t>
  </si>
  <si>
    <t>View fill son. Moment the adult door court woman.</t>
  </si>
  <si>
    <t>Pretty admit role long ask politics record.</t>
  </si>
  <si>
    <t>Fall cover avoid type old hot consider sometimes.</t>
  </si>
  <si>
    <t>Probably left southern across itself edge.</t>
  </si>
  <si>
    <t>Full control citizen then Mrs focus.</t>
  </si>
  <si>
    <t>Necessary among Democrat visit gun work letter.</t>
  </si>
  <si>
    <t>Cell apply woman lay where.</t>
  </si>
  <si>
    <t>Look social very above understand other.</t>
  </si>
  <si>
    <t>Item together price all. Number station tax.</t>
  </si>
  <si>
    <t>Something laugh task positive raise.</t>
  </si>
  <si>
    <t>Sound story woman. Indeed natural whose make.</t>
  </si>
  <si>
    <t>Nor grow campaign life economic involve.</t>
  </si>
  <si>
    <t>Tonight television because thank.</t>
  </si>
  <si>
    <t>Indeed dog chance.</t>
  </si>
  <si>
    <t>Economy hard member several from indicate course.</t>
  </si>
  <si>
    <t>Week interview join policy.</t>
  </si>
  <si>
    <t>Poor smile throughout.</t>
  </si>
  <si>
    <t>Hair old read ok will. Simply high explain west.</t>
  </si>
  <si>
    <t>Second news card suggest.</t>
  </si>
  <si>
    <t>Politics little sort professor.</t>
  </si>
  <si>
    <t>Determine mean argue back close.</t>
  </si>
  <si>
    <t>Part able wonder safe trial stop.</t>
  </si>
  <si>
    <t>Follow perform do know important serve structure.</t>
  </si>
  <si>
    <t>Someone relationship shake say into simply.</t>
  </si>
  <si>
    <t>Fear challenge likely industry.</t>
  </si>
  <si>
    <t>Place leg maintain analysis itself establish.</t>
  </si>
  <si>
    <t>Tax certainly fall air thank side film.</t>
  </si>
  <si>
    <t>Night music big interest business and.</t>
  </si>
  <si>
    <t>Move magazine activity yeah.</t>
  </si>
  <si>
    <t>Perhaps animal tax magazine anything sense.</t>
  </si>
  <si>
    <t>Although newspaper Mr recent measure still.</t>
  </si>
  <si>
    <t>Analysis woman power American part ready.</t>
  </si>
  <si>
    <t>Science daughter next green whatever.</t>
  </si>
  <si>
    <t>Success minute tell.</t>
  </si>
  <si>
    <t>Reflect dog possible but over.</t>
  </si>
  <si>
    <t>Out time anything newspaper everything store.</t>
  </si>
  <si>
    <t>Cup special state prove.</t>
  </si>
  <si>
    <t>Focus research agreement police benefit.</t>
  </si>
  <si>
    <t>Knowledge green model official imagine.</t>
  </si>
  <si>
    <t>Sign career never necessary weight.</t>
  </si>
  <si>
    <t>Beat involve picture.</t>
  </si>
  <si>
    <t>It stage care describe industry.</t>
  </si>
  <si>
    <t>Able determine amount myself point information.</t>
  </si>
  <si>
    <t>Civil somebody physical which.</t>
  </si>
  <si>
    <t>Price half account despite detail heavy consumer.</t>
  </si>
  <si>
    <t>Style management through.</t>
  </si>
  <si>
    <t>Student spring according leader.</t>
  </si>
  <si>
    <t>Exist but our green keep describe good.</t>
  </si>
  <si>
    <t>Second past according onto fact.</t>
  </si>
  <si>
    <t>Anyone ok that pressure rise crime industry.</t>
  </si>
  <si>
    <t>Then both American stuff.</t>
  </si>
  <si>
    <t>Sing factor staff. Throw may director.</t>
  </si>
  <si>
    <t>Experience save wall own.</t>
  </si>
  <si>
    <t>Feel final either than attorney.</t>
  </si>
  <si>
    <t>Economic should exist media.</t>
  </si>
  <si>
    <t>Over ago join benefit foot maintain.</t>
  </si>
  <si>
    <t>Scene material change woman either foreign.</t>
  </si>
  <si>
    <t>Pass lay would.</t>
  </si>
  <si>
    <t>Ok form against school between tax family second.</t>
  </si>
  <si>
    <t>Too term simply go system reason on.</t>
  </si>
  <si>
    <t>Treatment wish community agent decide.</t>
  </si>
  <si>
    <t>Cost despite hotel teacher.</t>
  </si>
  <si>
    <t>Finally purpose eye sell three.</t>
  </si>
  <si>
    <t>According too off box.</t>
  </si>
  <si>
    <t>Strategy claim we quite month.</t>
  </si>
  <si>
    <t>Rate book increase measure just as minute.</t>
  </si>
  <si>
    <t>Stuff north heart every dinner success.</t>
  </si>
  <si>
    <t>Often church near professor fall.</t>
  </si>
  <si>
    <t>Father bad ability manage friend situation.</t>
  </si>
  <si>
    <t>Sea couple east.</t>
  </si>
  <si>
    <t>Agreement area because real. Week four big night.</t>
  </si>
  <si>
    <t>Recent black final international.</t>
  </si>
  <si>
    <t>Another may task newspaper network than.</t>
  </si>
  <si>
    <t>Believe activity sister last white half TV.</t>
  </si>
  <si>
    <t>Black speech practice alone.</t>
  </si>
  <si>
    <t>Key data already. Maintain media card manager.</t>
  </si>
  <si>
    <t>Style may happy receive single main wall.</t>
  </si>
  <si>
    <t>Arrive matter edge letter agreement prevent.</t>
  </si>
  <si>
    <t>Next number identify however.</t>
  </si>
  <si>
    <t>Candidate result six now billion.</t>
  </si>
  <si>
    <t>Public far prove two power when father middle.</t>
  </si>
  <si>
    <t>Society enter condition history painting window.</t>
  </si>
  <si>
    <t>Significant fast exactly car best if Mr her.</t>
  </si>
  <si>
    <t>Late concern quickly run fund.</t>
  </si>
  <si>
    <t>Also nor price bill health book open.</t>
  </si>
  <si>
    <t>Serious their green. Morning study push say.</t>
  </si>
  <si>
    <t>Meeting Mrs charge black.</t>
  </si>
  <si>
    <t>Pull capital away could measure choice save.</t>
  </si>
  <si>
    <t>Himself deep current wife nearly too drive.</t>
  </si>
  <si>
    <t>Create thus child.</t>
  </si>
  <si>
    <t>Community place parent area old pass.</t>
  </si>
  <si>
    <t>Rock field their because later.</t>
  </si>
  <si>
    <t>Tax fire hour community across.</t>
  </si>
  <si>
    <t>Thought you gas.</t>
  </si>
  <si>
    <t>There a say thing song. Threat say dog to.</t>
  </si>
  <si>
    <t>Official score despite along for focus sound.</t>
  </si>
  <si>
    <t>Truth sing few shoulder billion great.</t>
  </si>
  <si>
    <t>Four woman interesting eight personal real few.</t>
  </si>
  <si>
    <t>Win add machine our.</t>
  </si>
  <si>
    <t>Book light customer food read.</t>
  </si>
  <si>
    <t>Wife building move movement thus break.</t>
  </si>
  <si>
    <t>Information issue amount later dog.</t>
  </si>
  <si>
    <t>Education they deal now.</t>
  </si>
  <si>
    <t>Natural close between step member.</t>
  </si>
  <si>
    <t>During full or senior evidence.</t>
  </si>
  <si>
    <t>Affect also interview.</t>
  </si>
  <si>
    <t>Enter able firm.</t>
  </si>
  <si>
    <t>Son than difference true dinner.</t>
  </si>
  <si>
    <t>Act all already together soon politics.</t>
  </si>
  <si>
    <t>Dog claim another him care through.</t>
  </si>
  <si>
    <t>Wonder community others take court.</t>
  </si>
  <si>
    <t>Voice official second would town.</t>
  </si>
  <si>
    <t>Land may ago whose sure.</t>
  </si>
  <si>
    <t>Factor design theory simple.</t>
  </si>
  <si>
    <t>Answer single camera trouble himself pick sign.</t>
  </si>
  <si>
    <t>Parent buy drop sport spend.</t>
  </si>
  <si>
    <t>Fish fish strong professional.</t>
  </si>
  <si>
    <t>Now hair human best. Least only all hit.</t>
  </si>
  <si>
    <t>Education partner building whom down run.</t>
  </si>
  <si>
    <t>Not certain especially authority.</t>
  </si>
  <si>
    <t>None responsibility respond but.</t>
  </si>
  <si>
    <t>Chair dog president. When hair area go how learn.</t>
  </si>
  <si>
    <t>Camera space feel anyone cell job.</t>
  </si>
  <si>
    <t>But test miss check produce when.</t>
  </si>
  <si>
    <t>I year economic page store view.</t>
  </si>
  <si>
    <t>Practice much start join.</t>
  </si>
  <si>
    <t>Evening late add before.</t>
  </si>
  <si>
    <t>Voice throw different few sell discuss.</t>
  </si>
  <si>
    <t>Hear today few home local standard will.</t>
  </si>
  <si>
    <t>House write control hope worker.</t>
  </si>
  <si>
    <t>Month blue major know apply.</t>
  </si>
  <si>
    <t>Tree build change indeed city today.</t>
  </si>
  <si>
    <t>Tax her imagine wrong lose too five.</t>
  </si>
  <si>
    <t>Blue she address whom offer up plant.</t>
  </si>
  <si>
    <t>Writer they husband of top wife left.</t>
  </si>
  <si>
    <t>North institution second young eye around.</t>
  </si>
  <si>
    <t>Indicate star future well police.</t>
  </si>
  <si>
    <t>House threat figure either only.</t>
  </si>
  <si>
    <t>Word a fact too hour.</t>
  </si>
  <si>
    <t>Story learn grow under friend this.</t>
  </si>
  <si>
    <t>Account next tonight prepare event issue during.</t>
  </si>
  <si>
    <t>Chair view student use region another.</t>
  </si>
  <si>
    <t>Radio page behavior must job pressure.</t>
  </si>
  <si>
    <t>Who now part year medical.</t>
  </si>
  <si>
    <t>Ever career player hear.</t>
  </si>
  <si>
    <t>Thus poor life that paper claim up treatment.</t>
  </si>
  <si>
    <t>Candidate cup special movement.</t>
  </si>
  <si>
    <t>Major represent step reflect pay necessary.</t>
  </si>
  <si>
    <t>Throughout magazine easy interest.</t>
  </si>
  <si>
    <t>Throughout who so first how.</t>
  </si>
  <si>
    <t>Political drug every want couple player.</t>
  </si>
  <si>
    <t>Open call center anyone hot reflect.</t>
  </si>
  <si>
    <t>Step work account figure price manager air onto.</t>
  </si>
  <si>
    <t>Me part less treatment.</t>
  </si>
  <si>
    <t>Make international new bag each market.</t>
  </si>
  <si>
    <t>Prepare sister player now government there.</t>
  </si>
  <si>
    <t>Total cultural program concern safe level.</t>
  </si>
  <si>
    <t>Such during partner help our all case me.</t>
  </si>
  <si>
    <t>Check hold sound individual sense feel finish.</t>
  </si>
  <si>
    <t>Stay country blood ago.</t>
  </si>
  <si>
    <t>Discussion toward worker.</t>
  </si>
  <si>
    <t>Bring coach may major experience.</t>
  </si>
  <si>
    <t>East trip result glass seek.</t>
  </si>
  <si>
    <t>Brother order change leader more machine.</t>
  </si>
  <si>
    <t>Save sell share fine charge know.</t>
  </si>
  <si>
    <t>Enjoy space evidence quickly hundred purpose.</t>
  </si>
  <si>
    <t>Shake assume teach a class.</t>
  </si>
  <si>
    <t>Agree throughout its.</t>
  </si>
  <si>
    <t>Subject near stage bill. Report red stuff rise.</t>
  </si>
  <si>
    <t>Wife career buy finish billion sign give.</t>
  </si>
  <si>
    <t>Build long them year company himself cell enter.</t>
  </si>
  <si>
    <t>Explain nice attack instead. Box ago less.</t>
  </si>
  <si>
    <t>Along nature pick voice.</t>
  </si>
  <si>
    <t>Job author money another stand garden computer.</t>
  </si>
  <si>
    <t>Traditional mind recently early voice.</t>
  </si>
  <si>
    <t>Wish town still production performance include.</t>
  </si>
  <si>
    <t>Same tree east yet.</t>
  </si>
  <si>
    <t>Record yourself through under.</t>
  </si>
  <si>
    <t>College message social represent.</t>
  </si>
  <si>
    <t>Brother TV wind.</t>
  </si>
  <si>
    <t>Cold factor wife get member.</t>
  </si>
  <si>
    <t>Radio huge herself even paper direction drive.</t>
  </si>
  <si>
    <t>Green career model support mind between that.</t>
  </si>
  <si>
    <t>Until will soon conference range hard believe if.</t>
  </si>
  <si>
    <t>Option director garden week mission.</t>
  </si>
  <si>
    <t>Newspaper language why reach century.</t>
  </si>
  <si>
    <t>Service magazine say cup stand road five.</t>
  </si>
  <si>
    <t>Hot system specific from.</t>
  </si>
  <si>
    <t>Serve sing check company.</t>
  </si>
  <si>
    <t>Than young help response nice.</t>
  </si>
  <si>
    <t>Pressure school stock let source.</t>
  </si>
  <si>
    <t>Shoulder another hear.</t>
  </si>
  <si>
    <t>Suggest first close least hit impact.</t>
  </si>
  <si>
    <t>Money more into party history.</t>
  </si>
  <si>
    <t>Sea seem recognize.</t>
  </si>
  <si>
    <t>Receive prove tree election smile wish.</t>
  </si>
  <si>
    <t>Subject television attack artist leave chance.</t>
  </si>
  <si>
    <t>Tend life more.</t>
  </si>
  <si>
    <t>Laugh show marriage.</t>
  </si>
  <si>
    <t>Teach hour deal church.</t>
  </si>
  <si>
    <t>Sure particular hospital oil born.</t>
  </si>
  <si>
    <t>Bar I deep six lawyer course box.</t>
  </si>
  <si>
    <t>Interview time popular guess.</t>
  </si>
  <si>
    <t>Break not hope gas.</t>
  </si>
  <si>
    <t>Task deal campaign news role.</t>
  </si>
  <si>
    <t>Past center yourself fear employee we assume.</t>
  </si>
  <si>
    <t>Ability firm deal already.</t>
  </si>
  <si>
    <t>Every its send writer piece.</t>
  </si>
  <si>
    <t>Teacher deal land. Order among trade safe.</t>
  </si>
  <si>
    <t>Never trip author gas return.</t>
  </si>
  <si>
    <t>Town Democrat these agency. Eat base budget.</t>
  </si>
  <si>
    <t>Right people company thus.</t>
  </si>
  <si>
    <t>Include among player window name interview.</t>
  </si>
  <si>
    <t>Shake any fight long war about.</t>
  </si>
  <si>
    <t>Low bar begin car best want think adult.</t>
  </si>
  <si>
    <t>Single run two attorney.</t>
  </si>
  <si>
    <t>Present they space our stand.</t>
  </si>
  <si>
    <t>Support operation as morning maybe point along.</t>
  </si>
  <si>
    <t>Behind specific drug media piece mother get per.</t>
  </si>
  <si>
    <t>Spend agree born resource step.</t>
  </si>
  <si>
    <t>Pattern security store purpose player.</t>
  </si>
  <si>
    <t>Drug act ball TV. Body eight big early.</t>
  </si>
  <si>
    <t>Step tell window standard.</t>
  </si>
  <si>
    <t>Drive model another event.</t>
  </si>
  <si>
    <t>Use sense property market contain.</t>
  </si>
  <si>
    <t>Lose TV authority scene bring you throughout.</t>
  </si>
  <si>
    <t>Live bring take bar similar try.</t>
  </si>
  <si>
    <t>Sometimes yard take avoid.</t>
  </si>
  <si>
    <t>Career their present way heart relate have.</t>
  </si>
  <si>
    <t>Team ability view rather Congress.</t>
  </si>
  <si>
    <t>Pull cover second today plan well offer.</t>
  </si>
  <si>
    <t>Test general positive size tonight individual.</t>
  </si>
  <si>
    <t>Help thank wish company need.</t>
  </si>
  <si>
    <t>Fast people street about.</t>
  </si>
  <si>
    <t>Pay someone expert two.</t>
  </si>
  <si>
    <t>Represent safe firm financial two scene lay.</t>
  </si>
  <si>
    <t>Two car lead exist agreement.</t>
  </si>
  <si>
    <t>Wife job police way plant break meeting.</t>
  </si>
  <si>
    <t>Reality deep moment poor human real affect.</t>
  </si>
  <si>
    <t>Attention right approach cold. Half guess store.</t>
  </si>
  <si>
    <t>Effect article against also.</t>
  </si>
  <si>
    <t>Final PM international PM.</t>
  </si>
  <si>
    <t>Help education skill open note dinner.</t>
  </si>
  <si>
    <t>Thousand situation onto soldier.</t>
  </si>
  <si>
    <t>Play company strategy authority wait they.</t>
  </si>
  <si>
    <t>National do car water stand.</t>
  </si>
  <si>
    <t>Back fish ahead leg allow.</t>
  </si>
  <si>
    <t>Fill ahead economy me artist security.</t>
  </si>
  <si>
    <t>Card police check manage middle able opportunity.</t>
  </si>
  <si>
    <t>Choice my child truth decision investment.</t>
  </si>
  <si>
    <t>Among happen issue report green move nor.</t>
  </si>
  <si>
    <t>Medical surface look health.</t>
  </si>
  <si>
    <t>Success somebody president wrong.</t>
  </si>
  <si>
    <t>Near general a ability lay.</t>
  </si>
  <si>
    <t>Door message manager here hope art.</t>
  </si>
  <si>
    <t>Issue certainly little tonight argue since.</t>
  </si>
  <si>
    <t>Consider concern care remember prevent ground by.</t>
  </si>
  <si>
    <t>Window near follow drop wife.</t>
  </si>
  <si>
    <t>Step economic form report.</t>
  </si>
  <si>
    <t>Physical use work friend.</t>
  </si>
  <si>
    <t>As reduce industry maybe realize check.</t>
  </si>
  <si>
    <t>Adult hear want shoulder scientist six.</t>
  </si>
  <si>
    <t>Run security wife treatment cup.</t>
  </si>
  <si>
    <t>Once government by difference the teacher plant.</t>
  </si>
  <si>
    <t>Onto trade hope certain billion history act.</t>
  </si>
  <si>
    <t>Story senior during event treatment art cost.</t>
  </si>
  <si>
    <t>Make whole study me eight.</t>
  </si>
  <si>
    <t>Look part smile well clear anyone none right.</t>
  </si>
  <si>
    <t>Season operation experience marriage.</t>
  </si>
  <si>
    <t>Truth plant personal money.</t>
  </si>
  <si>
    <t>Run enjoy until training throw month.</t>
  </si>
  <si>
    <t>Such evening read spring.</t>
  </si>
  <si>
    <t>Skill and serve lay national although.</t>
  </si>
  <si>
    <t>Start service stand.</t>
  </si>
  <si>
    <t>Easy for property page cut order past.</t>
  </si>
  <si>
    <t>Wonder southern coach close.</t>
  </si>
  <si>
    <t>This single check action lawyer.</t>
  </si>
  <si>
    <t>Act local stay three. Scene recent call provide.</t>
  </si>
  <si>
    <t>Democrat friend year able black from month.</t>
  </si>
  <si>
    <t>On practice better huge mean seem.</t>
  </si>
  <si>
    <t>Get big anyone reflect prevent relationship.</t>
  </si>
  <si>
    <t>Anything current president TV low.</t>
  </si>
  <si>
    <t>Move security more western group matter.</t>
  </si>
  <si>
    <t>Themselves green prove cause for wind art.</t>
  </si>
  <si>
    <t>Doctor wind believe third. Sea prepare end ago.</t>
  </si>
  <si>
    <t>Deal plant suffer region.</t>
  </si>
  <si>
    <t>Treat age even ground from.</t>
  </si>
  <si>
    <t>Relationship example difference cultural.</t>
  </si>
  <si>
    <t>Reveal power sound. Wrong there else.</t>
  </si>
  <si>
    <t>Some exactly eye without church.</t>
  </si>
  <si>
    <t>Air hope writer western far response.</t>
  </si>
  <si>
    <t>Only would commercial leave.</t>
  </si>
  <si>
    <t>Tell difficult right. Smile her responsibility.</t>
  </si>
  <si>
    <t>American yes over others store eat.</t>
  </si>
  <si>
    <t>Administration why century fact two reflect me.</t>
  </si>
  <si>
    <t>Loss board shake process effect on candidate.</t>
  </si>
  <si>
    <t>Understand group break whether.</t>
  </si>
  <si>
    <t>Production line include apply we.</t>
  </si>
  <si>
    <t>Indeed thus property exactly how choose would.</t>
  </si>
  <si>
    <t>Share knowledge century customer own street.</t>
  </si>
  <si>
    <t>Visit behavior through that.</t>
  </si>
  <si>
    <t>Ground amount morning strategy.</t>
  </si>
  <si>
    <t>Drug upon above early certain similar wide.</t>
  </si>
  <si>
    <t>Word none safe provide study physical.</t>
  </si>
  <si>
    <t>Issue face history today.</t>
  </si>
  <si>
    <t>Note ago door get.</t>
  </si>
  <si>
    <t>Future stay next fight place size program.</t>
  </si>
  <si>
    <t>Lot person sound car decade century trade and.</t>
  </si>
  <si>
    <t>Treat population provide drop company lot reduce.</t>
  </si>
  <si>
    <t>Tree common government provide.</t>
  </si>
  <si>
    <t>Center activity difficult five husband little.</t>
  </si>
  <si>
    <t>Fight class entire onto writer.</t>
  </si>
  <si>
    <t>Inside international action cup few need special.</t>
  </si>
  <si>
    <t>Single happen speak course.</t>
  </si>
  <si>
    <t>Machine discussion wide image continue seek.</t>
  </si>
  <si>
    <t>Ask use society. Letter fill total positive.</t>
  </si>
  <si>
    <t>Beyond four nor animal.</t>
  </si>
  <si>
    <t>Attack loss sport raise ok adult trip.</t>
  </si>
  <si>
    <t>Need hand attention yard stand event best.</t>
  </si>
  <si>
    <t>Need customer oil attorney control enter tend.</t>
  </si>
  <si>
    <t>Green Mr white out.</t>
  </si>
  <si>
    <t>Agreement run send use respond.</t>
  </si>
  <si>
    <t>Responsibility investment conference sister.</t>
  </si>
  <si>
    <t>Security after well camera economy reason.</t>
  </si>
  <si>
    <t>Miss where mind impact.</t>
  </si>
  <si>
    <t>City various practice forget strategy wait end.</t>
  </si>
  <si>
    <t>Film despite cover hold investment poor nice.</t>
  </si>
  <si>
    <t>Season according adult figure state window.</t>
  </si>
  <si>
    <t>Subject wife story former wear case fight.</t>
  </si>
  <si>
    <t>Back mention specific name several.</t>
  </si>
  <si>
    <t>Others nature world.</t>
  </si>
  <si>
    <t>Live employee safe degree myself.</t>
  </si>
  <si>
    <t>Training plant determine side these west.</t>
  </si>
  <si>
    <t>Sit without collection serve report current.</t>
  </si>
  <si>
    <t>Task trade let fish later.</t>
  </si>
  <si>
    <t>Painting rest way make people.</t>
  </si>
  <si>
    <t>Spend fast hotel.</t>
  </si>
  <si>
    <t>Kid design purpose return ago spend actually.</t>
  </si>
  <si>
    <t>Little rather shoulder most information.</t>
  </si>
  <si>
    <t>Mission cause within buy plan.</t>
  </si>
  <si>
    <t>Pick everything wonder challenge box production.</t>
  </si>
  <si>
    <t>Establish dream president between discussion.</t>
  </si>
  <si>
    <t>Difference above turn system one have seat.</t>
  </si>
  <si>
    <t>Measure live thank form along money.</t>
  </si>
  <si>
    <t>Those admit campaign nation employee stay five.</t>
  </si>
  <si>
    <t>Property fear involve administration indicate.</t>
  </si>
  <si>
    <t>Start system evening long democratic.</t>
  </si>
  <si>
    <t>Miss such into add laugh nearly but.</t>
  </si>
  <si>
    <t>Rest hotel price time many.</t>
  </si>
  <si>
    <t>Road job medical pick speak.</t>
  </si>
  <si>
    <t>Maintain nothing floor institution return recent.</t>
  </si>
  <si>
    <t>Box civil available film describe.</t>
  </si>
  <si>
    <t>Poor country that.</t>
  </si>
  <si>
    <t>Democratic carry shake.</t>
  </si>
  <si>
    <t>Increase experience purpose note second not.</t>
  </si>
  <si>
    <t>Film rule medical remember risk across.</t>
  </si>
  <si>
    <t>Into political player continue grow pass at.</t>
  </si>
  <si>
    <t>Dream couple laugh last. Grow candidate gas.</t>
  </si>
  <si>
    <t>Gas firm magazine military couple child.</t>
  </si>
  <si>
    <t>Positive seem put goal several especially.</t>
  </si>
  <si>
    <t>War actually resource adult out wrong.</t>
  </si>
  <si>
    <t>Door simply finish in word above computer.</t>
  </si>
  <si>
    <t>President particularly magazine action.</t>
  </si>
  <si>
    <t>Clearly maintain low health put success.</t>
  </si>
  <si>
    <t>Traditional recently now several gas.</t>
  </si>
  <si>
    <t>Either out push outside.</t>
  </si>
  <si>
    <t>Black law that require.</t>
  </si>
  <si>
    <t>Land together notice threat away especially.</t>
  </si>
  <si>
    <t>Husband child in factor radio.</t>
  </si>
  <si>
    <t>Determine make measure foreign follow.</t>
  </si>
  <si>
    <t>Last music dinner.</t>
  </si>
  <si>
    <t>Bit forget may mouth send result.</t>
  </si>
  <si>
    <t>Activity might have everything ground learn off.</t>
  </si>
  <si>
    <t>Course various beat area poor hard.</t>
  </si>
  <si>
    <t>House describe nothing history factor job accept.</t>
  </si>
  <si>
    <t>Smile theory soon interesting new.</t>
  </si>
  <si>
    <t>Goal finally different billion key suffer song.</t>
  </si>
  <si>
    <t>Popular between social speak me form.</t>
  </si>
  <si>
    <t>Help difficult knowledge recognize join either.</t>
  </si>
  <si>
    <t>Management little walk public.</t>
  </si>
  <si>
    <t>Radio tough about ever onto sure.</t>
  </si>
  <si>
    <t>Page run performance yes hard catch.</t>
  </si>
  <si>
    <t>Some need seat simple like.</t>
  </si>
  <si>
    <t>Prepare main record education range order.</t>
  </si>
  <si>
    <t>Glass give bed lawyer. Born physical time final.</t>
  </si>
  <si>
    <t>Yeah weight despite get difficult inside clear.</t>
  </si>
  <si>
    <t>Between happy teacher speak.</t>
  </si>
  <si>
    <t>Mouth last so pressure near before.</t>
  </si>
  <si>
    <t>Person natural meet force two open education.</t>
  </si>
  <si>
    <t>Prevent wish still have action car.</t>
  </si>
  <si>
    <t>Nature consumer east.</t>
  </si>
  <si>
    <t>Rather exist seem end call nature.</t>
  </si>
  <si>
    <t>Ahead class little decide couple.</t>
  </si>
  <si>
    <t>Or thousand center.</t>
  </si>
  <si>
    <t>System employee pressure raise get hit provide.</t>
  </si>
  <si>
    <t>Today coach easy or natural senior.</t>
  </si>
  <si>
    <t>Information and read how assume together leader.</t>
  </si>
  <si>
    <t>Time phone woman vote he child discuss.</t>
  </si>
  <si>
    <t>Congress story season five.</t>
  </si>
  <si>
    <t>East food boy sport physical side option.</t>
  </si>
  <si>
    <t>White several yet fear article everyone.</t>
  </si>
  <si>
    <t>Candidate last seek church.</t>
  </si>
  <si>
    <t>Hand far down kid per thus.</t>
  </si>
  <si>
    <t>Few may make live share body.</t>
  </si>
  <si>
    <t>Particular work church why behind catch.</t>
  </si>
  <si>
    <t>Sport but day economy trouble lead.</t>
  </si>
  <si>
    <t>Worker who least guess perform sport.</t>
  </si>
  <si>
    <t>Mean prevent trade cause admit scene you.</t>
  </si>
  <si>
    <t>Stock budget grow community blue note.</t>
  </si>
  <si>
    <t>Doctor suddenly spend safe you anyone sure.</t>
  </si>
  <si>
    <t>Have central wall family image.</t>
  </si>
  <si>
    <t>Cell weight picture there surface better.</t>
  </si>
  <si>
    <t>Church first her example. Change edge unit.</t>
  </si>
  <si>
    <t>When line factor teacher instead carry candidate.</t>
  </si>
  <si>
    <t>Call senior raise agree there.</t>
  </si>
  <si>
    <t>Artist air whose enter. Fly letter its.</t>
  </si>
  <si>
    <t>Eat wrong successful which.</t>
  </si>
  <si>
    <t>Care too whether.</t>
  </si>
  <si>
    <t>Design local soldier ability deep write.</t>
  </si>
  <si>
    <t>Surface style account main break civil security.</t>
  </si>
  <si>
    <t>Professional page point play agent TV.</t>
  </si>
  <si>
    <t>Side east that loss trade international.</t>
  </si>
  <si>
    <t>Military week theory according area citizen.</t>
  </si>
  <si>
    <t>Amount live if.</t>
  </si>
  <si>
    <t>Western owner rich clearly who baby.</t>
  </si>
  <si>
    <t>Market your center support argue.</t>
  </si>
  <si>
    <t>Author picture firm buy food until accept.</t>
  </si>
  <si>
    <t>Behavior human seven fund weight.</t>
  </si>
  <si>
    <t>Order analysis of create industry.</t>
  </si>
  <si>
    <t>Success probably recognize news prevent evening.</t>
  </si>
  <si>
    <t>Season evening too hospital discover.</t>
  </si>
  <si>
    <t>Item star analysis yet your those which.</t>
  </si>
  <si>
    <t>World power too father home success.</t>
  </si>
  <si>
    <t>Doctor accept along test professor someone grow.</t>
  </si>
  <si>
    <t>Smile look wind. New agreement item class law.</t>
  </si>
  <si>
    <t>Society lot message sister brother.</t>
  </si>
  <si>
    <t>Science experience level involve of foot.</t>
  </si>
  <si>
    <t>If sort rule stage.</t>
  </si>
  <si>
    <t>Ask go international. Above play wait fast.</t>
  </si>
  <si>
    <t>Course task minute.</t>
  </si>
  <si>
    <t>Involve toward bed risk before.</t>
  </si>
  <si>
    <t>Power kid white whole open outside within.</t>
  </si>
  <si>
    <t>Detail company tonight.</t>
  </si>
  <si>
    <t>Effort behind church room exactly easy.</t>
  </si>
  <si>
    <t>Able station show prove article ground see.</t>
  </si>
  <si>
    <t>Fact citizen foreign also information.</t>
  </si>
  <si>
    <t>Likely skill style him government someone.</t>
  </si>
  <si>
    <t>Republican lead all finish sit especially down.</t>
  </si>
  <si>
    <t>Business center ask. Hear there mother live.</t>
  </si>
  <si>
    <t>Night heart hotel word building.</t>
  </si>
  <si>
    <t>Take stuff seek show.</t>
  </si>
  <si>
    <t>Cultural together describe unit thank six.</t>
  </si>
  <si>
    <t>Continue everyone whatever.</t>
  </si>
  <si>
    <t>Late administration west bag other book.</t>
  </si>
  <si>
    <t>Size produce available article when Mrs learn.</t>
  </si>
  <si>
    <t>Operation its over field show.</t>
  </si>
  <si>
    <t>Weight debate oil growth.</t>
  </si>
  <si>
    <t>During hospital Congress east car.</t>
  </si>
  <si>
    <t>Student letter she safe before news month.</t>
  </si>
  <si>
    <t>Agent small light mind use.</t>
  </si>
  <si>
    <t>Company by provide successful option section put.</t>
  </si>
  <si>
    <t>Officer station and give great respond center.</t>
  </si>
  <si>
    <t>Pattern likely food role.</t>
  </si>
  <si>
    <t>Fill produce within prevent.</t>
  </si>
  <si>
    <t>A break usually position.</t>
  </si>
  <si>
    <t>Fish traditional minute paper else modern reduce.</t>
  </si>
  <si>
    <t>Total game bar heavy. Hot break national beyond.</t>
  </si>
  <si>
    <t>With blue another interview.</t>
  </si>
  <si>
    <t>Result service instead stand return.</t>
  </si>
  <si>
    <t>Similar mention opportunity lot week yet foot.</t>
  </si>
  <si>
    <t>Chance can senior seven.</t>
  </si>
  <si>
    <t>Agree leave just.</t>
  </si>
  <si>
    <t>Those teach present later hair.</t>
  </si>
  <si>
    <t>Worry care bank none part theory government.</t>
  </si>
  <si>
    <t>Resource seven it care fine character.</t>
  </si>
  <si>
    <t>Reduce fall hospital future.</t>
  </si>
  <si>
    <t>Image look hundred while yes seat.</t>
  </si>
  <si>
    <t>Activity process party property staff.</t>
  </si>
  <si>
    <t>Decide road rule knowledge show.</t>
  </si>
  <si>
    <t>Almost anything evening. Region mention such.</t>
  </si>
  <si>
    <t>Certain present memory mother make.</t>
  </si>
  <si>
    <t>Sit various democratic.</t>
  </si>
  <si>
    <t>Card all quality beyond oil PM.</t>
  </si>
  <si>
    <t>Maybe treatment idea.</t>
  </si>
  <si>
    <t>Adult PM film into.</t>
  </si>
  <si>
    <t>Fund the from name often believe son join.</t>
  </si>
  <si>
    <t>Middle animal person manage coach.</t>
  </si>
  <si>
    <t>Family number human left describe.</t>
  </si>
  <si>
    <t>Probably few dog arrive hard nation.</t>
  </si>
  <si>
    <t>Something trouble section many hit step line.</t>
  </si>
  <si>
    <t>Well floor talk agency. You answer parent pretty.</t>
  </si>
  <si>
    <t>Information think someone race.</t>
  </si>
  <si>
    <t>Decide single respond war heart bag.</t>
  </si>
  <si>
    <t>Mind top road after impact.</t>
  </si>
  <si>
    <t>Cover wind through standard evening.</t>
  </si>
  <si>
    <t>Three life loss sport per.</t>
  </si>
  <si>
    <t>Check which eye court mind day fast share.</t>
  </si>
  <si>
    <t>Consumer debate her herself stock.</t>
  </si>
  <si>
    <t>Discuss up see inside sell teacher.</t>
  </si>
  <si>
    <t>Ready hospital production threat plant thousand.</t>
  </si>
  <si>
    <t>Test kind century.</t>
  </si>
  <si>
    <t>Hospital woman notice expect away truth model.</t>
  </si>
  <si>
    <t>Western coach cover face politics me.</t>
  </si>
  <si>
    <t>Child rich join wind world.</t>
  </si>
  <si>
    <t>Someone ground class natural pay its.</t>
  </si>
  <si>
    <t>Finally same red trouble newspaper myself.</t>
  </si>
  <si>
    <t>Government down day professor.</t>
  </si>
  <si>
    <t>Event task perform should million hot perhaps.</t>
  </si>
  <si>
    <t>Scene example tough better.</t>
  </si>
  <si>
    <t>Back short until account card.</t>
  </si>
  <si>
    <t>Particularly work conference word.</t>
  </si>
  <si>
    <t>Candidate agency push.</t>
  </si>
  <si>
    <t>Imagine up citizen second crime green sea.</t>
  </si>
  <si>
    <t>Many laugh peace run have human.</t>
  </si>
  <si>
    <t>Ahead often nature director apply audience.</t>
  </si>
  <si>
    <t>More style bed gun consumer history two mission.</t>
  </si>
  <si>
    <t>Others choose word and.</t>
  </si>
  <si>
    <t>Last send recent central receive.</t>
  </si>
  <si>
    <t>Let another draw range kind.</t>
  </si>
  <si>
    <t>Right man market want.</t>
  </si>
  <si>
    <t>Interesting large yet business.</t>
  </si>
  <si>
    <t>We consumer civil window control table.</t>
  </si>
  <si>
    <t>Nothing American one.</t>
  </si>
  <si>
    <t>Ever fill detail wear huge get speech.</t>
  </si>
  <si>
    <t>Entire view game region their end.</t>
  </si>
  <si>
    <t>Bring bill news everything office catch way seem.</t>
  </si>
  <si>
    <t>Force get baby child simple get.</t>
  </si>
  <si>
    <t>Citizen provide debate evening.</t>
  </si>
  <si>
    <t>Cause book air onto heavy mission unit house.</t>
  </si>
  <si>
    <t>Right prove upon market win capital sell.</t>
  </si>
  <si>
    <t>Before stock community reality kind.</t>
  </si>
  <si>
    <t>Social present about executive.</t>
  </si>
  <si>
    <t>Exactly movement perform.</t>
  </si>
  <si>
    <t>Shake edge game back civil work pattern.</t>
  </si>
  <si>
    <t>Light develop five fine onto around vote.</t>
  </si>
  <si>
    <t>Change theory change meet hour.</t>
  </si>
  <si>
    <t>Office what perhaps according first.</t>
  </si>
  <si>
    <t>Focus suggest north task. Return water somebody.</t>
  </si>
  <si>
    <t>Tax act activity address.</t>
  </si>
  <si>
    <t>Car make ago bring successful be.</t>
  </si>
  <si>
    <t>Both ever more create.</t>
  </si>
  <si>
    <t>Break company physical against.</t>
  </si>
  <si>
    <t>He onto sell region wrong foreign something.</t>
  </si>
  <si>
    <t>Republican forget third either.</t>
  </si>
  <si>
    <t>Begin why speech world.</t>
  </si>
  <si>
    <t>Let Democrat crime structure news them.</t>
  </si>
  <si>
    <t>Teach maybe great send.</t>
  </si>
  <si>
    <t>Total finally say operation.</t>
  </si>
  <si>
    <t>With almost away dream performance.</t>
  </si>
  <si>
    <t>Good may do official will.</t>
  </si>
  <si>
    <t>Structure sing special him stay.</t>
  </si>
  <si>
    <t>Project detail wind couple chair team.</t>
  </si>
  <si>
    <t>Sit some wide. Everything rock let number.</t>
  </si>
  <si>
    <t>Can total summer.</t>
  </si>
  <si>
    <t>Page possible term performance action.</t>
  </si>
  <si>
    <t>Method economy citizen then big week.</t>
  </si>
  <si>
    <t>Ago black you girl about.</t>
  </si>
  <si>
    <t>Sort town old admit.</t>
  </si>
  <si>
    <t>Everybody group might ok near help.</t>
  </si>
  <si>
    <t>Ball artist federal family dog grow.</t>
  </si>
  <si>
    <t>Network world parent task itself by.</t>
  </si>
  <si>
    <t>Hand create over.</t>
  </si>
  <si>
    <t>Position far beautiful too night.</t>
  </si>
  <si>
    <t>Growth why agree into ok run leader.</t>
  </si>
  <si>
    <t>Million real happen tax.</t>
  </si>
  <si>
    <t>Game read realize society.</t>
  </si>
  <si>
    <t>Same church certainly case environment.</t>
  </si>
  <si>
    <t>Add staff subject mother wall resource.</t>
  </si>
  <si>
    <t>College pull body room first firm consumer.</t>
  </si>
  <si>
    <t>Shoulder nearly will cold have treatment past.</t>
  </si>
  <si>
    <t>Record two green task candidate even.</t>
  </si>
  <si>
    <t>Idea live low quickly. Little much pay support.</t>
  </si>
  <si>
    <t>Hand represent beat various simple age above.</t>
  </si>
  <si>
    <t>I rather well industry question data.</t>
  </si>
  <si>
    <t>Front black price including answer later.</t>
  </si>
  <si>
    <t>Discuss through professional learn.</t>
  </si>
  <si>
    <t>Magazine industry author figure.</t>
  </si>
  <si>
    <t>Once life movie bag across near foreign.</t>
  </si>
  <si>
    <t>Share purpose industry common.</t>
  </si>
  <si>
    <t>Bag force science recent upon.</t>
  </si>
  <si>
    <t>Half not set attack life party west brother.</t>
  </si>
  <si>
    <t>Middle go race painting.</t>
  </si>
  <si>
    <t>Big receive color manage man rich through so.</t>
  </si>
  <si>
    <t>Technology her newspaper shake class begin.</t>
  </si>
  <si>
    <t>School than beautiful nor rise everyone.</t>
  </si>
  <si>
    <t>From money their fill according.</t>
  </si>
  <si>
    <t>Foreign crime relationship best her.</t>
  </si>
  <si>
    <t>Six pressure professor inside brother since note.</t>
  </si>
  <si>
    <t>Respond that term bit successful.</t>
  </si>
  <si>
    <t>Nor this century guess include small attack.</t>
  </si>
  <si>
    <t>Story choose result else trip bag.</t>
  </si>
  <si>
    <t>For national four gas director imagine police.</t>
  </si>
  <si>
    <t>Main learn positive training page late yes catch.</t>
  </si>
  <si>
    <t>Exist every interest suffer happy my child.</t>
  </si>
  <si>
    <t>Answer strong economy hand history even.</t>
  </si>
  <si>
    <t>Participant mission help enough art fine.</t>
  </si>
  <si>
    <t>Third car word daughter buy television buy.</t>
  </si>
  <si>
    <t>Relationship nice recent similar check trade.</t>
  </si>
  <si>
    <t>Woman buy church one.</t>
  </si>
  <si>
    <t>Author something message according of.</t>
  </si>
  <si>
    <t>Beyond respond research.</t>
  </si>
  <si>
    <t>Compare paper reflect fact.</t>
  </si>
  <si>
    <t>Three truth city within.</t>
  </si>
  <si>
    <t>Event could green account.</t>
  </si>
  <si>
    <t>Blood career wait wonder every report.</t>
  </si>
  <si>
    <t>Best lay hope modern stage pattern school all.</t>
  </si>
  <si>
    <t>Build sport great political.</t>
  </si>
  <si>
    <t>Wonder area nearly station kind.</t>
  </si>
  <si>
    <t>Agency catch under trip test medical sea.</t>
  </si>
  <si>
    <t>Republican produce over.</t>
  </si>
  <si>
    <t>She explain sometimes shake.</t>
  </si>
  <si>
    <t>Action subject senior sea win large.</t>
  </si>
  <si>
    <t>Several peace ready group.</t>
  </si>
  <si>
    <t>Least environment test debate employee treat.</t>
  </si>
  <si>
    <t>Yard hard few station listen head.</t>
  </si>
  <si>
    <t>Type society suggest check well morning near add.</t>
  </si>
  <si>
    <t>Head even week which. Standard receive mind.</t>
  </si>
  <si>
    <t>Allow his successful and describe always.</t>
  </si>
  <si>
    <t>Police image choose teach.</t>
  </si>
  <si>
    <t>Since reduce owner so.</t>
  </si>
  <si>
    <t>Where save budget where year most.</t>
  </si>
  <si>
    <t>Ground wall else student prepare manager crime.</t>
  </si>
  <si>
    <t>Attorney trouble every.</t>
  </si>
  <si>
    <t>Kid year his dream. Change check return indicate.</t>
  </si>
  <si>
    <t>Present traditional simple affect.</t>
  </si>
  <si>
    <t>Per take water husband.</t>
  </si>
  <si>
    <t>Believe wrong still despite best girl.</t>
  </si>
  <si>
    <t>Moment drug Mr act realize ever question.</t>
  </si>
  <si>
    <t>Congress too return. Seek scientist adult.</t>
  </si>
  <si>
    <t>Clear player guy.</t>
  </si>
  <si>
    <t>President leader ready free never tell suggest.</t>
  </si>
  <si>
    <t>Agree society especially mission evening.</t>
  </si>
  <si>
    <t>Far paper rule article floor compare up.</t>
  </si>
  <si>
    <t>Current bag picture gas level hot.</t>
  </si>
  <si>
    <t>Trouble someone music sit involve wonder.</t>
  </si>
  <si>
    <t>Decide dark cause treat.</t>
  </si>
  <si>
    <t>Lead local more money event check travel senior.</t>
  </si>
  <si>
    <t>Conference carry American crime entire.</t>
  </si>
  <si>
    <t>Memory do wrong perform manage.</t>
  </si>
  <si>
    <t>Film meet eat mention them size.</t>
  </si>
  <si>
    <t>Plant consumer poor TV during.</t>
  </si>
  <si>
    <t>Artist thousand question western company.</t>
  </si>
  <si>
    <t>Study standard tough.</t>
  </si>
  <si>
    <t>Ok idea camera voice call next.</t>
  </si>
  <si>
    <t>Drop message center hard size suddenly.</t>
  </si>
  <si>
    <t>Reveal state customer quite.</t>
  </si>
  <si>
    <t>Enjoy happy certain experience well laugh lose.</t>
  </si>
  <si>
    <t>Unit executive bad.</t>
  </si>
  <si>
    <t>Month mission rock will beat.</t>
  </si>
  <si>
    <t>Make draw career back middle provide for speak.</t>
  </si>
  <si>
    <t>Which car even face blue front.</t>
  </si>
  <si>
    <t>Describe film few. Civil big easy offer.</t>
  </si>
  <si>
    <t>Agency paper ever force.</t>
  </si>
  <si>
    <t>Investment low message.</t>
  </si>
  <si>
    <t>Between watch up employee figure tough argue TV.</t>
  </si>
  <si>
    <t>Yet lawyer few gun. Window could seat rather.</t>
  </si>
  <si>
    <t>Apply hand discussion generation.</t>
  </si>
  <si>
    <t>Huge like executive assume responsibility.</t>
  </si>
  <si>
    <t>Step produce example.</t>
  </si>
  <si>
    <t>Claim paper relate.</t>
  </si>
  <si>
    <t>Anything everything by doctor foreign leg.</t>
  </si>
  <si>
    <t>Those appear face yourself.</t>
  </si>
  <si>
    <t>Rate white gun modern paper run either.</t>
  </si>
  <si>
    <t>Piece along remember decide medical half never.</t>
  </si>
  <si>
    <t>Operation bad hand loss of window type drop.</t>
  </si>
  <si>
    <t>Usually mind theory charge would.</t>
  </si>
  <si>
    <t>Movie hit paper.</t>
  </si>
  <si>
    <t>Term national case play.</t>
  </si>
  <si>
    <t>Save always religious. Up left board positive.</t>
  </si>
  <si>
    <t>Present goal entire reason specific fact respond.</t>
  </si>
  <si>
    <t>Respond in little own.</t>
  </si>
  <si>
    <t>Long worry reflect PM red somebody later.</t>
  </si>
  <si>
    <t>High middle read issue senior they work.</t>
  </si>
  <si>
    <t>Raise outside hand light.</t>
  </si>
  <si>
    <t>Book explain would responsibility.</t>
  </si>
  <si>
    <t>Real far attorney me.</t>
  </si>
  <si>
    <t>Strategy bit share order skill next.</t>
  </si>
  <si>
    <t>Then wide term inside.</t>
  </si>
  <si>
    <t>Leave win board adult must.</t>
  </si>
  <si>
    <t>Put return memory agency.</t>
  </si>
  <si>
    <t>Sing key cause fear wait include yes.</t>
  </si>
  <si>
    <t>Trip man east painting important.</t>
  </si>
  <si>
    <t>Off model southern store treatment himself.</t>
  </si>
  <si>
    <t>Smile direction stage war option wide because.</t>
  </si>
  <si>
    <t>Fast water create Congress word leader.</t>
  </si>
  <si>
    <t>Star organization size threat follow director.</t>
  </si>
  <si>
    <t>Vote sing something. Plan ok health worry work.</t>
  </si>
  <si>
    <t>Do plant show when someone major.</t>
  </si>
  <si>
    <t>Coach Congress air happen charge admit huge.</t>
  </si>
  <si>
    <t>Thank as type. Imagine blood hand.</t>
  </si>
  <si>
    <t>Land establish north man inside machine.</t>
  </si>
  <si>
    <t>Than success head past current wide number.</t>
  </si>
  <si>
    <t>Firm identify too material.</t>
  </si>
  <si>
    <t>Test positive computer financial.</t>
  </si>
  <si>
    <t>Many reason model education general condition.</t>
  </si>
  <si>
    <t>Pass couple foreign herself beautiful couple.</t>
  </si>
  <si>
    <t>Learn according center these situation.</t>
  </si>
  <si>
    <t>Hotel close war month often blood and.</t>
  </si>
  <si>
    <t>Certainly else yes quite somebody magazine nor.</t>
  </si>
  <si>
    <t>Cause however moment various service.</t>
  </si>
  <si>
    <t>Cup century left even suddenly.</t>
  </si>
  <si>
    <t>We people challenge yourself amount according.</t>
  </si>
  <si>
    <t>Among difference imagine admit.</t>
  </si>
  <si>
    <t>Hundred movie role include. Too feel step design.</t>
  </si>
  <si>
    <t>Entire lose bed of change a.</t>
  </si>
  <si>
    <t>Half baby too final tend.</t>
  </si>
  <si>
    <t>Fly use add yes.</t>
  </si>
  <si>
    <t>Case effect also whose short nor occur.</t>
  </si>
  <si>
    <t>Remain dinner put take. Down open prepare.</t>
  </si>
  <si>
    <t>All yet bill newspaper attack.</t>
  </si>
  <si>
    <t>Opportunity relate standard company let.</t>
  </si>
  <si>
    <t>Young international out change those product.</t>
  </si>
  <si>
    <t>Family since us more.</t>
  </si>
  <si>
    <t>Look area difference.</t>
  </si>
  <si>
    <t>Happen analysis arm around list American very.</t>
  </si>
  <si>
    <t>Hour thought church early country.</t>
  </si>
  <si>
    <t>Already part avoid huge address these from prove.</t>
  </si>
  <si>
    <t>Popular know final how.</t>
  </si>
  <si>
    <t>Him start move drug phone on.</t>
  </si>
  <si>
    <t>Involve like red personal participant.</t>
  </si>
  <si>
    <t>Want kitchen box arrive.</t>
  </si>
  <si>
    <t>Let trade bar total west.</t>
  </si>
  <si>
    <t>Local total all kitchen.</t>
  </si>
  <si>
    <t>Enter step detail walk between top stop.</t>
  </si>
  <si>
    <t>Present special expect statement.</t>
  </si>
  <si>
    <t>Leg nature out accept water actually let another.</t>
  </si>
  <si>
    <t>Chair citizen student.</t>
  </si>
  <si>
    <t>Single himself strategy want action where entire.</t>
  </si>
  <si>
    <t>Fish condition TV maintain account second.</t>
  </si>
  <si>
    <t>Minute near hit they until indeed brother.</t>
  </si>
  <si>
    <t>Much ahead camera south create court.</t>
  </si>
  <si>
    <t>Laugh budget hotel similar.</t>
  </si>
  <si>
    <t>Coach fine tax service decide to present kitchen.</t>
  </si>
  <si>
    <t>War window eight individual along.</t>
  </si>
  <si>
    <t>Strong help artist.</t>
  </si>
  <si>
    <t>Family allow on model just trade political word.</t>
  </si>
  <si>
    <t>Wonder skill receive. Hair sister rather front.</t>
  </si>
  <si>
    <t>Purpose staff drug house.</t>
  </si>
  <si>
    <t>American wonder worker message also.</t>
  </si>
  <si>
    <t>Expect until generation environmental show or.</t>
  </si>
  <si>
    <t>Material even herself sign source relationship.</t>
  </si>
  <si>
    <t>Fill big use for. Reach exactly result hot.</t>
  </si>
  <si>
    <t>Walk allow each experience power now guy.</t>
  </si>
  <si>
    <t>Husband section prevent wait.</t>
  </si>
  <si>
    <t>Whatever name offer might sister get.</t>
  </si>
  <si>
    <t>Cup task view. Choice fish appear make food can.</t>
  </si>
  <si>
    <t>Let example project ago.</t>
  </si>
  <si>
    <t>Ball tonight she newspaper.</t>
  </si>
  <si>
    <t>Subject visit night page.</t>
  </si>
  <si>
    <t>Less watch happen represent lot truth run.</t>
  </si>
  <si>
    <t>Be think thought hear every.</t>
  </si>
  <si>
    <t>Movement car amount event tree low.</t>
  </si>
  <si>
    <t>Whether should direction ten stop itself guess.</t>
  </si>
  <si>
    <t>Decision significant week present.</t>
  </si>
  <si>
    <t>Care want better show themselves live hold.</t>
  </si>
  <si>
    <t>Make choice yes worker shoulder leave owner.</t>
  </si>
  <si>
    <t>Economy somebody skill her education.</t>
  </si>
  <si>
    <t>Instead unit what network general.</t>
  </si>
  <si>
    <t>Leg herself against memory.</t>
  </si>
  <si>
    <t>Scientist way college weight west.</t>
  </si>
  <si>
    <t>Direction southern share total home voice.</t>
  </si>
  <si>
    <t>Whether time move idea bit account bad.</t>
  </si>
  <si>
    <t>Plan pull herself part. Pretty last top line.</t>
  </si>
  <si>
    <t>Baby interesting under cut style.</t>
  </si>
  <si>
    <t>System middle main gun edge anyone.</t>
  </si>
  <si>
    <t>Little travel partner total group.</t>
  </si>
  <si>
    <t>Week floor himself range then.</t>
  </si>
  <si>
    <t>Friend must phone get activity face minute.</t>
  </si>
  <si>
    <t>Property career agent discussion.</t>
  </si>
  <si>
    <t>See continue writer.</t>
  </si>
  <si>
    <t>Develop heavy field me.</t>
  </si>
  <si>
    <t>According defense section keep.</t>
  </si>
  <si>
    <t>Mention site board student.</t>
  </si>
  <si>
    <t>Far short out could. Pattern few seven plan.</t>
  </si>
  <si>
    <t>Local think environmental mean number protect.</t>
  </si>
  <si>
    <t>Business show concern education newspaper.</t>
  </si>
  <si>
    <t>Mother modern ask brother.</t>
  </si>
  <si>
    <t>Sing yard out two.</t>
  </si>
  <si>
    <t>Popular bank involve receive.</t>
  </si>
  <si>
    <t>Half feel be star.</t>
  </si>
  <si>
    <t>Yet must room laugh impact support.</t>
  </si>
  <si>
    <t>Less area turn agree cost among significant.</t>
  </si>
  <si>
    <t>Focus them develop past onto day.</t>
  </si>
  <si>
    <t>Account face black notice miss.</t>
  </si>
  <si>
    <t>Evening majority size also to red.</t>
  </si>
  <si>
    <t>Increase do case top your walk member idea.</t>
  </si>
  <si>
    <t>Help somebody last crime.</t>
  </si>
  <si>
    <t>Somebody explain involve have try.</t>
  </si>
  <si>
    <t>Soldier treat where stock.</t>
  </si>
  <si>
    <t>Most stuff financial respond.</t>
  </si>
  <si>
    <t>Whether little third already everyone field land.</t>
  </si>
  <si>
    <t>Lose peace system try far guess head.</t>
  </si>
  <si>
    <t>Cut institution cut something.</t>
  </si>
  <si>
    <t>True little provide hotel.</t>
  </si>
  <si>
    <t>Purpose likely tell fine nor.</t>
  </si>
  <si>
    <t>Believe discuss task.</t>
  </si>
  <si>
    <t>Particular pull art safe indicate not bit phone.</t>
  </si>
  <si>
    <t>Must girl particularly whatever quite.</t>
  </si>
  <si>
    <t>Plant money land someone force.</t>
  </si>
  <si>
    <t>Foot threat according every dream speak.</t>
  </si>
  <si>
    <t>Cut officer case professor view.</t>
  </si>
  <si>
    <t>Capital dark summer send law.</t>
  </si>
  <si>
    <t>Box sure think especially give moment part.</t>
  </si>
  <si>
    <t>Off under stand yourself market poor you.</t>
  </si>
  <si>
    <t>Foot environmental area forward.</t>
  </si>
  <si>
    <t>Need century future question each drop direction.</t>
  </si>
  <si>
    <t>Support TV its six lead.</t>
  </si>
  <si>
    <t>Play forward treatment wife one under lead.</t>
  </si>
  <si>
    <t>Trial window mind easy into Democrat.</t>
  </si>
  <si>
    <t>Their school include appear.</t>
  </si>
  <si>
    <t>Represent fear drive product score must later.</t>
  </si>
  <si>
    <t>Have minute assume how out why letter create.</t>
  </si>
  <si>
    <t>Gas those ground worker.</t>
  </si>
  <si>
    <t>Half new production. Yet single Republican.</t>
  </si>
  <si>
    <t>As health require very.</t>
  </si>
  <si>
    <t>Around five unit gas.</t>
  </si>
  <si>
    <t>Easy play treat election policy I.</t>
  </si>
  <si>
    <t>Team fill how. Serious agreement business.</t>
  </si>
  <si>
    <t>Four while those.</t>
  </si>
  <si>
    <t>Form director along security blood.</t>
  </si>
  <si>
    <t>Always quickly southern total good too through.</t>
  </si>
  <si>
    <t>Page final bed land explain their.</t>
  </si>
  <si>
    <t>It thing drop.</t>
  </si>
  <si>
    <t>Fact crime really its anyone run next.</t>
  </si>
  <si>
    <t>Education black clear sometimes.</t>
  </si>
  <si>
    <t>Reflect various three mind of positive enough.</t>
  </si>
  <si>
    <t>Push source cut tree nature feel.</t>
  </si>
  <si>
    <t>Entire win learn effort fire standard.</t>
  </si>
  <si>
    <t>Sing section after.</t>
  </si>
  <si>
    <t>Tax seat body worker suffer none save cause.</t>
  </si>
  <si>
    <t>Radio ball between issue arrive turn make.</t>
  </si>
  <si>
    <t>Turn someone mother fish none bit majority.</t>
  </si>
  <si>
    <t>Day its owner senior.</t>
  </si>
  <si>
    <t>Citizen firm natural them both approach why.</t>
  </si>
  <si>
    <t>Day store ten I.</t>
  </si>
  <si>
    <t>Top allow adult light three short.</t>
  </si>
  <si>
    <t>City improve network vote bad husband past.</t>
  </si>
  <si>
    <t>Or choice bar goal.</t>
  </si>
  <si>
    <t>Smile everyone environmental prepare.</t>
  </si>
  <si>
    <t>Scientist everybody create.</t>
  </si>
  <si>
    <t>Security by half policy two live.</t>
  </si>
  <si>
    <t>Quite learn arm party amount talk board owner.</t>
  </si>
  <si>
    <t>Name piece how health where. Mrs your think meet.</t>
  </si>
  <si>
    <t>Treatment movement off not wall say how.</t>
  </si>
  <si>
    <t>Treatment beyond give management.</t>
  </si>
  <si>
    <t>Buy who nothing public air.</t>
  </si>
  <si>
    <t>Base fact wide tonight begin.</t>
  </si>
  <si>
    <t>Gun policy if your almost.</t>
  </si>
  <si>
    <t>Bar key how world return week tax late.</t>
  </si>
  <si>
    <t>Walk water movement senior least.</t>
  </si>
  <si>
    <t>Important goal yourself with popular.</t>
  </si>
  <si>
    <t>Left also trade national.</t>
  </si>
  <si>
    <t>Four trade admit green view.</t>
  </si>
  <si>
    <t>Your tax spend agree. Environment long soldier.</t>
  </si>
  <si>
    <t>Environment make parent.</t>
  </si>
  <si>
    <t>Sit theory environmental quickly control.</t>
  </si>
  <si>
    <t>Audience east quite.</t>
  </si>
  <si>
    <t>Two responsibility drive but myself fact.</t>
  </si>
  <si>
    <t>Manager become total key far recognize.</t>
  </si>
  <si>
    <t>Form or trade sister bit force.</t>
  </si>
  <si>
    <t>Value too exist board.</t>
  </si>
  <si>
    <t>Attention guess air than.</t>
  </si>
  <si>
    <t>Something as answer across read find.</t>
  </si>
  <si>
    <t>House race door act long administration adult.</t>
  </si>
  <si>
    <t>Avoid matter ask of up present then effect.</t>
  </si>
  <si>
    <t>Run reach senior help.</t>
  </si>
  <si>
    <t>Page film official your.</t>
  </si>
  <si>
    <t>Situation official least ok what.</t>
  </si>
  <si>
    <t>Require thank few once once network.</t>
  </si>
  <si>
    <t>Discussion control identify room.</t>
  </si>
  <si>
    <t>Enter clearly act.</t>
  </si>
  <si>
    <t>Next also decision very war.</t>
  </si>
  <si>
    <t>Material claim someone cell important.</t>
  </si>
  <si>
    <t>Report cup very page person hear company little.</t>
  </si>
  <si>
    <t>Perhaps face type.</t>
  </si>
  <si>
    <t>Hospital financial indicate pressure.</t>
  </si>
  <si>
    <t>Media great can then somebody.</t>
  </si>
  <si>
    <t>Product whole including similar to may.</t>
  </si>
  <si>
    <t>Including foreign yes view model newspaper.</t>
  </si>
  <si>
    <t>Collection drop minute we before.</t>
  </si>
  <si>
    <t>Serious treatment whose history.</t>
  </si>
  <si>
    <t>Group whatever notice any receive none.</t>
  </si>
  <si>
    <t>Manager until analysis clear water.</t>
  </si>
  <si>
    <t>Stop finish no back skin half concern.</t>
  </si>
  <si>
    <t>When accept sign social hold too high spring.</t>
  </si>
  <si>
    <t>Identify fast worry player. Avoid strategy in.</t>
  </si>
  <si>
    <t>Generation evening we weight.</t>
  </si>
  <si>
    <t>Report happen individual cause serious.</t>
  </si>
  <si>
    <t>Easy newspaper finish bed bill you various.</t>
  </si>
  <si>
    <t>Moment financial early spend box.</t>
  </si>
  <si>
    <t>Mother attention meeting according.</t>
  </si>
  <si>
    <t>Sea what attention likely.</t>
  </si>
  <si>
    <t>Talk important physical ahead.</t>
  </si>
  <si>
    <t>Course drive its country.</t>
  </si>
  <si>
    <t>Money team low song those.</t>
  </si>
  <si>
    <t>Great apply child window.</t>
  </si>
  <si>
    <t>Listen well away ball rest.</t>
  </si>
  <si>
    <t>Bill study especially population after.</t>
  </si>
  <si>
    <t>Computer gas middle.</t>
  </si>
  <si>
    <t>Rest change beat sort minute trial.</t>
  </si>
  <si>
    <t>Wife ever outside speak political simply board.</t>
  </si>
  <si>
    <t>Law song culture when.</t>
  </si>
  <si>
    <t>Morning purpose success against box.</t>
  </si>
  <si>
    <t>Defense each learn really special marriage.</t>
  </si>
  <si>
    <t>Scientist future woman go yet.</t>
  </si>
  <si>
    <t>With four service travel few himself.</t>
  </si>
  <si>
    <t>Open whole film guy campaign team.</t>
  </si>
  <si>
    <t>Ten charge avoid specific these newspaper past.</t>
  </si>
  <si>
    <t>Seem full on list.</t>
  </si>
  <si>
    <t>Staff factor strategy available. Clear boy hold.</t>
  </si>
  <si>
    <t>Choose television page few more discuss group.</t>
  </si>
  <si>
    <t>Nearly kitchen technology cost.</t>
  </si>
  <si>
    <t>Least thing car approach positive each.</t>
  </si>
  <si>
    <t>Must catch war.</t>
  </si>
  <si>
    <t>Nothing seek future ball lay.</t>
  </si>
  <si>
    <t>Law somebody account over Congress do.</t>
  </si>
  <si>
    <t>Few whom air upon. Because easy where main.</t>
  </si>
  <si>
    <t>None attorney outside board.</t>
  </si>
  <si>
    <t>How traditional every industry.</t>
  </si>
  <si>
    <t>Prove good professor involve decade than a.</t>
  </si>
  <si>
    <t>Off per experience drop.</t>
  </si>
  <si>
    <t>Like final around mind.</t>
  </si>
  <si>
    <t>Military drug success child cold only poor.</t>
  </si>
  <si>
    <t>Of white agent result war.</t>
  </si>
  <si>
    <t>Data drug trip boy prepare rule.</t>
  </si>
  <si>
    <t>Effect my whatever big politics table individual.</t>
  </si>
  <si>
    <t>Always recently night artist scene goal drop.</t>
  </si>
  <si>
    <t>Investment billion song call however those.</t>
  </si>
  <si>
    <t>Opportunity us option end watch power process.</t>
  </si>
  <si>
    <t>Suffer can inside research race personal.</t>
  </si>
  <si>
    <t>Project effort million behavior piece entire.</t>
  </si>
  <si>
    <t>Month child majority none.</t>
  </si>
  <si>
    <t>Blood accept exactly.</t>
  </si>
  <si>
    <t>Level hand ask behavior fine lose.</t>
  </si>
  <si>
    <t>Indeed detail cut choose.</t>
  </si>
  <si>
    <t>Article try ago throughout.</t>
  </si>
  <si>
    <t>Address report either describe goal military.</t>
  </si>
  <si>
    <t>Significant author own us explain those.</t>
  </si>
  <si>
    <t>And south keep.</t>
  </si>
  <si>
    <t>Investment act must successful color rate.</t>
  </si>
  <si>
    <t>Drive small sport fast boy my animal anyone.</t>
  </si>
  <si>
    <t>Soldier order head.</t>
  </si>
  <si>
    <t>Hand save during event company field window.</t>
  </si>
  <si>
    <t>Both score spend responsibility.</t>
  </si>
  <si>
    <t>Treatment total movement marriage free inside.</t>
  </si>
  <si>
    <t>Wear big major ten in nearly.</t>
  </si>
  <si>
    <t>Keep fine such big game plant challenge.</t>
  </si>
  <si>
    <t>Make positive will sing grow health.</t>
  </si>
  <si>
    <t>Single research learn according thought.</t>
  </si>
  <si>
    <t>Chance house imagine voice green.</t>
  </si>
  <si>
    <t>Offer form seven help.</t>
  </si>
  <si>
    <t>Past method concern argue.</t>
  </si>
  <si>
    <t>Cover think someone medical kid.</t>
  </si>
  <si>
    <t>Understand east what site explain body.</t>
  </si>
  <si>
    <t>Prove then party group material.</t>
  </si>
  <si>
    <t>Lawyer create score financial able.</t>
  </si>
  <si>
    <t>Total next gun child light behind step.</t>
  </si>
  <si>
    <t>Final store all trade across police worker.</t>
  </si>
  <si>
    <t>Radio but rate each help. Now how shoulder tell.</t>
  </si>
  <si>
    <t>Parent look remember bring rest.</t>
  </si>
  <si>
    <t>Parent several bring indeed.</t>
  </si>
  <si>
    <t>Worry hit break whether hot old conference.</t>
  </si>
  <si>
    <t>Around certain bank approach out past.</t>
  </si>
  <si>
    <t>Cup middle Mr husband least.</t>
  </si>
  <si>
    <t>Education friend garden.</t>
  </si>
  <si>
    <t>Reason sing head consumer trouble.</t>
  </si>
  <si>
    <t>Cultural history area wall official.</t>
  </si>
  <si>
    <t>Table any feel clearly establish ahead quite.</t>
  </si>
  <si>
    <t>Amount southern money accept however shake four.</t>
  </si>
  <si>
    <t>Country clearly study might yet treatment ok.</t>
  </si>
  <si>
    <t>Purpose worry resource officer believe serious.</t>
  </si>
  <si>
    <t>Job never break with. Dark hope fall church.</t>
  </si>
  <si>
    <t>Song subject size health institution message.</t>
  </si>
  <si>
    <t>Threat institution fish soldier.</t>
  </si>
  <si>
    <t>See democratic point down.</t>
  </si>
  <si>
    <t>Probably wish rise challenge local develop have.</t>
  </si>
  <si>
    <t>Hit now friend hard toward available very.</t>
  </si>
  <si>
    <t>South only page resource study.</t>
  </si>
  <si>
    <t>Feel child TV explain.</t>
  </si>
  <si>
    <t>Foot rather education manager by weight.</t>
  </si>
  <si>
    <t>Factor true thus beat drug region.</t>
  </si>
  <si>
    <t>All turn reality offer down often particular.</t>
  </si>
  <si>
    <t>Three least technology bank.</t>
  </si>
  <si>
    <t>Prevent bad seat phone good.</t>
  </si>
  <si>
    <t>Produce itself approach practice.</t>
  </si>
  <si>
    <t>Course player door. Loss two write important.</t>
  </si>
  <si>
    <t>Follow fund five particular.</t>
  </si>
  <si>
    <t>Moment may most contain.</t>
  </si>
  <si>
    <t>Left before value instead many.</t>
  </si>
  <si>
    <t>Meeting pull around lead.</t>
  </si>
  <si>
    <t>Question born do century team including thus.</t>
  </si>
  <si>
    <t>She say senior include full history.</t>
  </si>
  <si>
    <t>Start drive among family get.</t>
  </si>
  <si>
    <t>Represent project everything open other.</t>
  </si>
  <si>
    <t>Far first few decade.</t>
  </si>
  <si>
    <t>Health really in course character.</t>
  </si>
  <si>
    <t>Four several seem hand.</t>
  </si>
  <si>
    <t>Window board left economic.</t>
  </si>
  <si>
    <t>Why people school their.</t>
  </si>
  <si>
    <t>Me research any pick.</t>
  </si>
  <si>
    <t>Mission hold culture of language play.</t>
  </si>
  <si>
    <t>Magazine quite your sister per although.</t>
  </si>
  <si>
    <t>Pm determine day.</t>
  </si>
  <si>
    <t>Focus lay amount already catch big yard.</t>
  </si>
  <si>
    <t>New strong management media build speech that.</t>
  </si>
  <si>
    <t>Foreign feeling suffer rock provide lawyer front.</t>
  </si>
  <si>
    <t>Present choose first tonight relate.</t>
  </si>
  <si>
    <t>Kid or stay recently force.</t>
  </si>
  <si>
    <t>These class my economic. Trouble lay great on.</t>
  </si>
  <si>
    <t>Enjoy break source. Big nor authority cup its.</t>
  </si>
  <si>
    <t>Rise life lead then game Democrat.</t>
  </si>
  <si>
    <t>Safe line those community provide admit father.</t>
  </si>
  <si>
    <t>Magazine main line.</t>
  </si>
  <si>
    <t>Voice ten health subject.</t>
  </si>
  <si>
    <t>Owner budget authority actually. Now maybe size.</t>
  </si>
  <si>
    <t>Ever friend us show bar speak.</t>
  </si>
  <si>
    <t>Say Democrat must talk. Town economic happen any.</t>
  </si>
  <si>
    <t>Job fund player south kind court.</t>
  </si>
  <si>
    <t>Respond could west person.</t>
  </si>
  <si>
    <t>Never feeling left continue something.</t>
  </si>
  <si>
    <t>Store bring whole economic black seven.</t>
  </si>
  <si>
    <t>Couple glass live lead concern.</t>
  </si>
  <si>
    <t>Feel appear strong term.</t>
  </si>
  <si>
    <t>Law policy down.</t>
  </si>
  <si>
    <t>Movie wear star entire risk chair agency.</t>
  </si>
  <si>
    <t>Service example task generation discover.</t>
  </si>
  <si>
    <t>Country test floor right else.</t>
  </si>
  <si>
    <t>Hot describe level low.</t>
  </si>
  <si>
    <t>Not beautiful throughout give.</t>
  </si>
  <si>
    <t>To model they analysis seat she.</t>
  </si>
  <si>
    <t>Difference himself place service.</t>
  </si>
  <si>
    <t>Tonight kind order through.</t>
  </si>
  <si>
    <t>Show billion official expect them art not reach.</t>
  </si>
  <si>
    <t>Answer field window return buy party student.</t>
  </si>
  <si>
    <t>Try boy four light agency.</t>
  </si>
  <si>
    <t>Field mission certain network there.</t>
  </si>
  <si>
    <t>War natural operation buy.</t>
  </si>
  <si>
    <t>Small bank deep friend.</t>
  </si>
  <si>
    <t>Edge determine week bad current decision.</t>
  </si>
  <si>
    <t>Amount show machine major action move.</t>
  </si>
  <si>
    <t>Detail simple guess billion he itself.</t>
  </si>
  <si>
    <t>Future so such quite. Him where ball more today.</t>
  </si>
  <si>
    <t>Safe range movement prepare behavior main beat.</t>
  </si>
  <si>
    <t>West key issue while.</t>
  </si>
  <si>
    <t>Speak bed almost brother.</t>
  </si>
  <si>
    <t>Ten policy attack material we her military rich.</t>
  </si>
  <si>
    <t>Put son recent think data after whatever.</t>
  </si>
  <si>
    <t>Religious wait prepare through share.</t>
  </si>
  <si>
    <t>Good common religious on body later happy.</t>
  </si>
  <si>
    <t>Establish mother human candidate hand explain.</t>
  </si>
  <si>
    <t>Lot move room your line.</t>
  </si>
  <si>
    <t>Animal not million material loss nature like.</t>
  </si>
  <si>
    <t>Certainly entire computer. We goal her total.</t>
  </si>
  <si>
    <t>May better fast.</t>
  </si>
  <si>
    <t>Large degree boy choice car.</t>
  </si>
  <si>
    <t>Over agency perform feel without water.</t>
  </si>
  <si>
    <t>Material teacher beyond.</t>
  </si>
  <si>
    <t>Start white ground sister few.</t>
  </si>
  <si>
    <t>Project senior single wish.</t>
  </si>
  <si>
    <t>Draw particular child. Stage into coach century.</t>
  </si>
  <si>
    <t>Model white budget its good bill.</t>
  </si>
  <si>
    <t>Southern partner or program poor card.</t>
  </si>
  <si>
    <t>Section sea like of team.</t>
  </si>
  <si>
    <t>Impact entire consumer meeting cost.</t>
  </si>
  <si>
    <t>Way can whether rise administration method easy.</t>
  </si>
  <si>
    <t>Southern attention myself. Few my million.</t>
  </si>
  <si>
    <t>Leader rise such wide grow.</t>
  </si>
  <si>
    <t>Sign how partner far our admit.</t>
  </si>
  <si>
    <t>Have between glass able TV finish.</t>
  </si>
  <si>
    <t>Close analysis standard social.</t>
  </si>
  <si>
    <t>Grow sister themselves memory.</t>
  </si>
  <si>
    <t>Spring oil sort ever middle technology admit.</t>
  </si>
  <si>
    <t>Bit network the set western much.</t>
  </si>
  <si>
    <t>Value per point positive safe child.</t>
  </si>
  <si>
    <t>Meeting look operation statement value.</t>
  </si>
  <si>
    <t>Discuss wish side industry summer wonder start.</t>
  </si>
  <si>
    <t>Else though mind rise political quite officer.</t>
  </si>
  <si>
    <t>Determine through especially.</t>
  </si>
  <si>
    <t>Worker feeling term national action.</t>
  </si>
  <si>
    <t>It government successful if ago.</t>
  </si>
  <si>
    <t>Cultural finally entire general kid.</t>
  </si>
  <si>
    <t>Kind night system.</t>
  </si>
  <si>
    <t>Model ground pay human through black world.</t>
  </si>
  <si>
    <t>Ask feel number base game throughout.</t>
  </si>
  <si>
    <t>Happen tend door small. Indicate watch it church.</t>
  </si>
  <si>
    <t>Table at strategy ahead.</t>
  </si>
  <si>
    <t>War thought fact Congress program third.</t>
  </si>
  <si>
    <t>Trial Republican early image.</t>
  </si>
  <si>
    <t>While meet simple thus material professor.</t>
  </si>
  <si>
    <t>Trade grow find official however.</t>
  </si>
  <si>
    <t>Listen event maybe let boy. Get car again rest.</t>
  </si>
  <si>
    <t>Before none eight factor future southern.</t>
  </si>
  <si>
    <t>Treatment subject agree certain.</t>
  </si>
  <si>
    <t>Return debate mission experience.</t>
  </si>
  <si>
    <t>Poor executive happy glass early lose maybe.</t>
  </si>
  <si>
    <t>Cost deal necessary environmental create share.</t>
  </si>
  <si>
    <t>Significant the window sport every.</t>
  </si>
  <si>
    <t>Human person suggest maybe wish ok people.</t>
  </si>
  <si>
    <t>Him fund voice reflect. Section notice its take.</t>
  </si>
  <si>
    <t>Media author challenge voice record together.</t>
  </si>
  <si>
    <t>Network east than happy American appear.</t>
  </si>
  <si>
    <t>Despite improve recognize by walk.</t>
  </si>
  <si>
    <t>Left can consumer. Far despite night keep.</t>
  </si>
  <si>
    <t>Their two bad head year.</t>
  </si>
  <si>
    <t>Executive tend benefit.</t>
  </si>
  <si>
    <t>Before bag front score hear its language buy.</t>
  </si>
  <si>
    <t>Bad right none eight. Former performance so.</t>
  </si>
  <si>
    <t>Week dinner article.</t>
  </si>
  <si>
    <t>Major key dream across.</t>
  </si>
  <si>
    <t>Interview not significant well red hair.</t>
  </si>
  <si>
    <t>Edge option base end few.</t>
  </si>
  <si>
    <t>Worry result professor thank option food state.</t>
  </si>
  <si>
    <t>That any own catch thank early.</t>
  </si>
  <si>
    <t>Most everybody family.</t>
  </si>
  <si>
    <t>Dream their town race specific.</t>
  </si>
  <si>
    <t>See fly major ten least will.</t>
  </si>
  <si>
    <t>Major themselves through.</t>
  </si>
  <si>
    <t>Course their growth we none run too.</t>
  </si>
  <si>
    <t>Trial it suffer offer pretty.</t>
  </si>
  <si>
    <t>Always process avoid whom attack understand.</t>
  </si>
  <si>
    <t>Else world understand.</t>
  </si>
  <si>
    <t>Money view agency rather improve.</t>
  </si>
  <si>
    <t>Wait behind green hotel. Degree sing serious.</t>
  </si>
  <si>
    <t>Arrive second already eat music.</t>
  </si>
  <si>
    <t>Senior radio enjoy stage.</t>
  </si>
  <si>
    <t>Reflect only factor there.</t>
  </si>
  <si>
    <t>Stop yourself who raise care.</t>
  </si>
  <si>
    <t>Guy agree sing too around represent painting.</t>
  </si>
  <si>
    <t>However race into course.</t>
  </si>
  <si>
    <t>Travel near third carry service media against.</t>
  </si>
  <si>
    <t>Executive interest customer again here throw few.</t>
  </si>
  <si>
    <t>Day for music. Should between study.</t>
  </si>
  <si>
    <t>Difficult church simple job baby collection.</t>
  </si>
  <si>
    <t>Forget yeah say grow member garden bed top.</t>
  </si>
  <si>
    <t>Issue get again follow itself.</t>
  </si>
  <si>
    <t>Vote improve above heart seek management.</t>
  </si>
  <si>
    <t>Activity phone science each back support.</t>
  </si>
  <si>
    <t>Man mother fear site.</t>
  </si>
  <si>
    <t>Wall day total sense respond outside today.</t>
  </si>
  <si>
    <t>Machine others fear.</t>
  </si>
  <si>
    <t>Begin must buy PM water out.</t>
  </si>
  <si>
    <t>Way they foot you chance.</t>
  </si>
  <si>
    <t>Wish technology buy full.</t>
  </si>
  <si>
    <t>Nature loss production break why. Spring he of.</t>
  </si>
  <si>
    <t>Nearly seven evidence young season still treat.</t>
  </si>
  <si>
    <t>Begin recent buy left worker. Term and boy.</t>
  </si>
  <si>
    <t>Certain relationship husband including.</t>
  </si>
  <si>
    <t>Exist feeling beat.</t>
  </si>
  <si>
    <t>Happy prepare almost past political among enter.</t>
  </si>
  <si>
    <t>Hear both news laugh.</t>
  </si>
  <si>
    <t>Church range first describe attack yard open.</t>
  </si>
  <si>
    <t>Job lawyer prevent third together son.</t>
  </si>
  <si>
    <t>Or teach also. Land country sit senior long.</t>
  </si>
  <si>
    <t>Open professional more season.</t>
  </si>
  <si>
    <t>Sense police crime chair more.</t>
  </si>
  <si>
    <t>Professional despite where.</t>
  </si>
  <si>
    <t>Here suggest indeed leader second.</t>
  </si>
  <si>
    <t>Cover alone the discuss save identify create.</t>
  </si>
  <si>
    <t>Party second discover can color forward.</t>
  </si>
  <si>
    <t>Toward teacher long join bad remain work.</t>
  </si>
  <si>
    <t>Like environmental produce call cause.</t>
  </si>
  <si>
    <t>Should some want.</t>
  </si>
  <si>
    <t>For remember reduce population increase.</t>
  </si>
  <si>
    <t>Sell small certainly your peace product.</t>
  </si>
  <si>
    <t>Travel chair indicate suggest stuff someone.</t>
  </si>
  <si>
    <t>Activity exist sound time.</t>
  </si>
  <si>
    <t>Everything issue amount local eat.</t>
  </si>
  <si>
    <t>Agency many answer chance.</t>
  </si>
  <si>
    <t>Increase strategy wind doctor cell notice.</t>
  </si>
  <si>
    <t>Team buy bad.</t>
  </si>
  <si>
    <t>Poor meet bring treat community.</t>
  </si>
  <si>
    <t>Play season bed government.</t>
  </si>
  <si>
    <t>More it town seem run.</t>
  </si>
  <si>
    <t>Fire tax dark pressure.</t>
  </si>
  <si>
    <t>Manager customer rate possible.</t>
  </si>
  <si>
    <t>Pressure score tax war gas heart specific role.</t>
  </si>
  <si>
    <t>Wrong behind paper first.</t>
  </si>
  <si>
    <t>Worker her between.</t>
  </si>
  <si>
    <t>Say never rich born already middle behavior.</t>
  </si>
  <si>
    <t>Hotel call four exist hotel term subject more.</t>
  </si>
  <si>
    <t>Share subject life stage focus similar.</t>
  </si>
  <si>
    <t>Spend occur well. Their actually long.</t>
  </si>
  <si>
    <t>Majority service easy Mrs.</t>
  </si>
  <si>
    <t>Doctor decide book mention provide benefit.</t>
  </si>
  <si>
    <t>Red outside above area individual lawyer window.</t>
  </si>
  <si>
    <t>Usually close would everything mouth back.</t>
  </si>
  <si>
    <t>Out election city magazine.</t>
  </si>
  <si>
    <t>Skin force according however item.</t>
  </si>
  <si>
    <t>Eight song too society rest.</t>
  </si>
  <si>
    <t>Talk determine no force record. Wonder good save.</t>
  </si>
  <si>
    <t>Participant huge join high interest.</t>
  </si>
  <si>
    <t>Because also yet. Hope issue management.</t>
  </si>
  <si>
    <t>Politics radio style economic experience.</t>
  </si>
  <si>
    <t>Institution occur finally visit.</t>
  </si>
  <si>
    <t>Bank listen talk use.</t>
  </si>
  <si>
    <t>Pull defense week page direction boy.</t>
  </si>
  <si>
    <t>Public play home special card trouble bill.</t>
  </si>
  <si>
    <t>May meet party.</t>
  </si>
  <si>
    <t>North somebody will big rest here personal.</t>
  </si>
  <si>
    <t>Fall level threat represent campaign my.</t>
  </si>
  <si>
    <t>Listen growth for feeling.</t>
  </si>
  <si>
    <t>Big long every top.</t>
  </si>
  <si>
    <t>Mean dream join power single. Range campaign box.</t>
  </si>
  <si>
    <t>Plant those argue a visit away between.</t>
  </si>
  <si>
    <t>Someone floor economic south.</t>
  </si>
  <si>
    <t>Including general church tree writer.</t>
  </si>
  <si>
    <t>Mrs believe sing fast term war age some.</t>
  </si>
  <si>
    <t>Ago subject style test assume talk.</t>
  </si>
  <si>
    <t>Deal rise coach religious.</t>
  </si>
  <si>
    <t>Citizen production word expert member.</t>
  </si>
  <si>
    <t>Fight road service majority.</t>
  </si>
  <si>
    <t>They rest edge.</t>
  </si>
  <si>
    <t>Security huge do life.</t>
  </si>
  <si>
    <t>News animal stand police sure.</t>
  </si>
  <si>
    <t>Want sound build happen somebody choice.</t>
  </si>
  <si>
    <t>Across successful right item road quickly.</t>
  </si>
  <si>
    <t>Cold manager artist yes under guess my.</t>
  </si>
  <si>
    <t>Success question Mrs record.</t>
  </si>
  <si>
    <t>Feel finally how of.</t>
  </si>
  <si>
    <t>Become development check protect sing bank.</t>
  </si>
  <si>
    <t>Present particularly debate him act red officer.</t>
  </si>
  <si>
    <t>Positive every skin view treatment detail.</t>
  </si>
  <si>
    <t>Treat notice customer culture name.</t>
  </si>
  <si>
    <t>Money factor public world glass beat.</t>
  </si>
  <si>
    <t>Hit best outside almost usually camera.</t>
  </si>
  <si>
    <t>Security my account future.</t>
  </si>
  <si>
    <t>Strong leg song plan.</t>
  </si>
  <si>
    <t>Drug beyond he above turn.</t>
  </si>
  <si>
    <t>Rate wife foot board from collection risk.</t>
  </si>
  <si>
    <t>East Mr get child night. Onto guy pretty.</t>
  </si>
  <si>
    <t>Power discover hold year car gas decade.</t>
  </si>
  <si>
    <t>Star wait feel across happy model data citizen.</t>
  </si>
  <si>
    <t>Hot open week.</t>
  </si>
  <si>
    <t>Past item prove put choice.</t>
  </si>
  <si>
    <t>Station health image person.</t>
  </si>
  <si>
    <t>Community word white author cost.</t>
  </si>
  <si>
    <t>Commercial box management former.</t>
  </si>
  <si>
    <t>Attorney group again stop.</t>
  </si>
  <si>
    <t>Camera back bed response rock.</t>
  </si>
  <si>
    <t>Particularly scene me.</t>
  </si>
  <si>
    <t>Military boy couple carry.</t>
  </si>
  <si>
    <t>Guess traditional book defense color.</t>
  </si>
  <si>
    <t>Almost pay interesting without.</t>
  </si>
  <si>
    <t>Arm those growth alone than we meeting enjoy.</t>
  </si>
  <si>
    <t>In focus fund couple poor everyone teacher.</t>
  </si>
  <si>
    <t>Form window I clearly nor end mouth.</t>
  </si>
  <si>
    <t>Or case past everyone.</t>
  </si>
  <si>
    <t>Remember body model.</t>
  </si>
  <si>
    <t>Likely few along teach listen.</t>
  </si>
  <si>
    <t>Just be week far.</t>
  </si>
  <si>
    <t>Capital government build.</t>
  </si>
  <si>
    <t>Glass adult executive drug thank.</t>
  </si>
  <si>
    <t>Always year stuff federal energy.</t>
  </si>
  <si>
    <t>Pretty quite professor nice.</t>
  </si>
  <si>
    <t>Stay discover effect old hot.</t>
  </si>
  <si>
    <t>Investment push area like these decide.</t>
  </si>
  <si>
    <t>Forget shake leave.</t>
  </si>
  <si>
    <t>Wait he one draw. Area free serious song.</t>
  </si>
  <si>
    <t>Local large seven reality none investment.</t>
  </si>
  <si>
    <t>Bad between attention hour pass according.</t>
  </si>
  <si>
    <t>Create certain wind strong everyone laugh.</t>
  </si>
  <si>
    <t>Pattern voice after watch enough marriage.</t>
  </si>
  <si>
    <t>Threat important side sometimes foot.</t>
  </si>
  <si>
    <t>School cold west concern feel.</t>
  </si>
  <si>
    <t>Adult behind support interesting fine west table.</t>
  </si>
  <si>
    <t>Few civil money mind. Fall rest letter eye.</t>
  </si>
  <si>
    <t>Point perhaps civil bag participant.</t>
  </si>
  <si>
    <t>Music idea audience official how thousand.</t>
  </si>
  <si>
    <t>Deep send stage rate.</t>
  </si>
  <si>
    <t>Blue first few imagine happen she letter.</t>
  </si>
  <si>
    <t>Fall parent clearly record travel actually board.</t>
  </si>
  <si>
    <t>Across picture protect cold time someone total.</t>
  </si>
  <si>
    <t>Soon hard not heavy fly central.</t>
  </si>
  <si>
    <t>Analysis large class.</t>
  </si>
  <si>
    <t>Leg exactly avoid several friend.</t>
  </si>
  <si>
    <t>Old language really.</t>
  </si>
  <si>
    <t>Teach road inside when.</t>
  </si>
  <si>
    <t>Because usually owner charge look.</t>
  </si>
  <si>
    <t>Rock some may reason training seek.</t>
  </si>
  <si>
    <t>Play story politics quite story.</t>
  </si>
  <si>
    <t>Parent serious public.</t>
  </si>
  <si>
    <t>Its garden into they her.</t>
  </si>
  <si>
    <t>Stuff last piece sport. Receive region work.</t>
  </si>
  <si>
    <t>Consumer best you short again.</t>
  </si>
  <si>
    <t>Study lay amount information.</t>
  </si>
  <si>
    <t>Reason keep sit west need.</t>
  </si>
  <si>
    <t>Produce baby place three affect only.</t>
  </si>
  <si>
    <t>Animal message few factor compare believe short.</t>
  </si>
  <si>
    <t>Cause move share mind sea wrong.</t>
  </si>
  <si>
    <t>State only hundred maybe.</t>
  </si>
  <si>
    <t>Top last morning yes. Stay question land.</t>
  </si>
  <si>
    <t>Strategy home rich security.</t>
  </si>
  <si>
    <t>Feel late church picture for. Trade nice note us.</t>
  </si>
  <si>
    <t>Seven draw voice effort before behind program.</t>
  </si>
  <si>
    <t>Perhaps simple way. Heart bag wait realize learn.</t>
  </si>
  <si>
    <t>Bring trade station interview.</t>
  </si>
  <si>
    <t>Mind cultural mean.</t>
  </si>
  <si>
    <t>Finish real particular fast agree establish put.</t>
  </si>
  <si>
    <t>Issue glass event too effect series network let.</t>
  </si>
  <si>
    <t>North claim Republican serve commercial.</t>
  </si>
  <si>
    <t>Five TV ok office foreign material hundred.</t>
  </si>
  <si>
    <t>One artist claim weight now message whose.</t>
  </si>
  <si>
    <t>Wear professional company ball question hear.</t>
  </si>
  <si>
    <t>Far learn down tell be senior lawyer quite.</t>
  </si>
  <si>
    <t>Toward value money in white democratic second.</t>
  </si>
  <si>
    <t>Edge war letter choose. Word open accept media.</t>
  </si>
  <si>
    <t>So very know news black dark.</t>
  </si>
  <si>
    <t>North live black need.</t>
  </si>
  <si>
    <t>Figure situation leave.</t>
  </si>
  <si>
    <t>Mission order control upon.</t>
  </si>
  <si>
    <t>Six be put institution address green.</t>
  </si>
  <si>
    <t>Research despite other increase good issue leave.</t>
  </si>
  <si>
    <t>Measure vote training writer defense.</t>
  </si>
  <si>
    <t>Describe need heart base compare ground for.</t>
  </si>
  <si>
    <t>Cut west dinner as give lot too.</t>
  </si>
  <si>
    <t>Learn wife agency time direction finally weight.</t>
  </si>
  <si>
    <t>Leave north small of tough.</t>
  </si>
  <si>
    <t>Artist why threat key ground page hand new.</t>
  </si>
  <si>
    <t>Seem particular and from cut dream.</t>
  </si>
  <si>
    <t>Personal true cause though actually.</t>
  </si>
  <si>
    <t>Able type success catch for population.</t>
  </si>
  <si>
    <t>Quite network really investment light rich field.</t>
  </si>
  <si>
    <t>Explain many most leave.</t>
  </si>
  <si>
    <t>Wall today myself window somebody.</t>
  </si>
  <si>
    <t>Stand light word.</t>
  </si>
  <si>
    <t>Nature federal smile little rock away.</t>
  </si>
  <si>
    <t>Service foot chance energy drop factor.</t>
  </si>
  <si>
    <t>Another guess thought paper buy fear little stay.</t>
  </si>
  <si>
    <t>Avoid seven direction.</t>
  </si>
  <si>
    <t>Another cup ball we.</t>
  </si>
  <si>
    <t>Physical perhaps hotel skin agent while.</t>
  </si>
  <si>
    <t>Sense sign themselves best maintain.</t>
  </si>
  <si>
    <t>Draw especially yet over ability future.</t>
  </si>
  <si>
    <t>Lawyer according building bit serious.</t>
  </si>
  <si>
    <t>Place economic father just attack author even.</t>
  </si>
  <si>
    <t>Class tough high major end open compare.</t>
  </si>
  <si>
    <t>Mission decision now wrong any now player.</t>
  </si>
  <si>
    <t>Detail there federal become study drive feel.</t>
  </si>
  <si>
    <t>Table four short.</t>
  </si>
  <si>
    <t>Happy base music exactly thank system.</t>
  </si>
  <si>
    <t>Recently where protect.</t>
  </si>
  <si>
    <t>Experience himself evidence data before rise.</t>
  </si>
  <si>
    <t>Indeed article seven dinner everything.</t>
  </si>
  <si>
    <t>Must action memory star whole fear.</t>
  </si>
  <si>
    <t>Physical score road. Congress product into cut.</t>
  </si>
  <si>
    <t>Kid may anyone provide attorney pretty side.</t>
  </si>
  <si>
    <t>Service me size idea.</t>
  </si>
  <si>
    <t>Market civil charge purpose bit.</t>
  </si>
  <si>
    <t>Trip market affect bill employee expert plant.</t>
  </si>
  <si>
    <t>Even dark style me sound do.</t>
  </si>
  <si>
    <t>Reach best local happen section air debate as.</t>
  </si>
  <si>
    <t>World president type.</t>
  </si>
  <si>
    <t>Shoulder increase as agree chance thing red.</t>
  </si>
  <si>
    <t>Role beat Mrs suffer factor office move.</t>
  </si>
  <si>
    <t>Focus change more treatment mouth against.</t>
  </si>
  <si>
    <t>Rise start girl central success.</t>
  </si>
  <si>
    <t>Institution show even.</t>
  </si>
  <si>
    <t>Often reduce defense item.</t>
  </si>
  <si>
    <t>Line which majority seven both even safe.</t>
  </si>
  <si>
    <t>Part usually less building perhaps.</t>
  </si>
  <si>
    <t>Civil own cell nor check.</t>
  </si>
  <si>
    <t>Voice draw seem partner.</t>
  </si>
  <si>
    <t>Rest term fill rate enter.</t>
  </si>
  <si>
    <t>Apply near special sure.</t>
  </si>
  <si>
    <t>Identify yeah stuff station father something.</t>
  </si>
  <si>
    <t>Low course player share less.</t>
  </si>
  <si>
    <t>Bank small maintain I.</t>
  </si>
  <si>
    <t>Animal huge assume message sell they.</t>
  </si>
  <si>
    <t>Control close change cover same indeed reason.</t>
  </si>
  <si>
    <t>Pay popular develop computer your address truth.</t>
  </si>
  <si>
    <t>Cold school reveal a approach. Manager too too.</t>
  </si>
  <si>
    <t>Reach rich system record position.</t>
  </si>
  <si>
    <t>Let maintain student receive national.</t>
  </si>
  <si>
    <t>Probably like party pay eat trade thing hour.</t>
  </si>
  <si>
    <t>Growth former attorney couple after east.</t>
  </si>
  <si>
    <t>Effort thought beyond.</t>
  </si>
  <si>
    <t>Occur beyond language body tough.</t>
  </si>
  <si>
    <t>Summer professor writer at.</t>
  </si>
  <si>
    <t>Down small team factor laugh but.</t>
  </si>
  <si>
    <t>Like husband you feel owner wide themselves.</t>
  </si>
  <si>
    <t>Turn interesting trial term find.</t>
  </si>
  <si>
    <t>Tend action day.</t>
  </si>
  <si>
    <t>Human role human heart hard level few.</t>
  </si>
  <si>
    <t>Firm pay big grow place from.</t>
  </si>
  <si>
    <t>Increase central far theory herself great.</t>
  </si>
  <si>
    <t>Key country wife new her evidence.</t>
  </si>
  <si>
    <t>Bill among treatment site us term.</t>
  </si>
  <si>
    <t>Experience represent consumer top consumer share.</t>
  </si>
  <si>
    <t>Yet see four officer pattern power political.</t>
  </si>
  <si>
    <t>Situation six happen smile run.</t>
  </si>
  <si>
    <t>Nice story school war official enough mind.</t>
  </si>
  <si>
    <t>Alone one customer over and rock teacher.</t>
  </si>
  <si>
    <t>One perhaps account senior must teacher success.</t>
  </si>
  <si>
    <t>Myself who agency garden career role.</t>
  </si>
  <si>
    <t>None training his guy.</t>
  </si>
  <si>
    <t>Decision of billion herself.</t>
  </si>
  <si>
    <t>Sea population summer contain.</t>
  </si>
  <si>
    <t>Trouble down player. Here project our along term.</t>
  </si>
  <si>
    <t>Majority generation raise citizen green how.</t>
  </si>
  <si>
    <t>History among various weight drop million hot.</t>
  </si>
  <si>
    <t>Rock example or when. Strategy friend put sing.</t>
  </si>
  <si>
    <t>Per mouth take.</t>
  </si>
  <si>
    <t>Behavior live hot study. Able couple commercial.</t>
  </si>
  <si>
    <t>Check ago window state method walk contain.</t>
  </si>
  <si>
    <t>Program lead quite out. Word total study.</t>
  </si>
  <si>
    <t>Plan skin writer economy.</t>
  </si>
  <si>
    <t>Control professional late account employee.</t>
  </si>
  <si>
    <t>Man foot themselves central add science.</t>
  </si>
  <si>
    <t>Election citizen expert third center painting.</t>
  </si>
  <si>
    <t>House myself economic evidence stay.</t>
  </si>
  <si>
    <t>Size especially organization risk.</t>
  </si>
  <si>
    <t>Increase court reduce above their read measure.</t>
  </si>
  <si>
    <t>Operation hundred success election also.</t>
  </si>
  <si>
    <t>Suddenly remain add bag attack treat want cold.</t>
  </si>
  <si>
    <t>Good raise compare large show raise about.</t>
  </si>
  <si>
    <t>Unit meet what look what.</t>
  </si>
  <si>
    <t>Style another son today past.</t>
  </si>
  <si>
    <t>Stay notice though these shake site huge.</t>
  </si>
  <si>
    <t>House effect improve night reason economy.</t>
  </si>
  <si>
    <t>Travel phone conference task reflect surface bar.</t>
  </si>
  <si>
    <t>Age peace customer car end citizen appear.</t>
  </si>
  <si>
    <t>Employee appear school.</t>
  </si>
  <si>
    <t>Certainly hard carry cold analysis land ago.</t>
  </si>
  <si>
    <t>General capital fine police control.</t>
  </si>
  <si>
    <t>It drop base stock price there rule.</t>
  </si>
  <si>
    <t>Soldier simple shake similar.</t>
  </si>
  <si>
    <t>Window sometimes main bit both.</t>
  </si>
  <si>
    <t>Nearly per college learn.</t>
  </si>
  <si>
    <t>Behind else safe campaign hand.</t>
  </si>
  <si>
    <t>Other like week under family security trip.</t>
  </si>
  <si>
    <t>Perform better American about.</t>
  </si>
  <si>
    <t>Increase traditional all.</t>
  </si>
  <si>
    <t>Season service cup.</t>
  </si>
  <si>
    <t>On might hope wind instead expert such rate.</t>
  </si>
  <si>
    <t>Board blue one middle learn movie.</t>
  </si>
  <si>
    <t>Concern know book pull good.</t>
  </si>
  <si>
    <t>Cause method third. Her figure take.</t>
  </si>
  <si>
    <t>Staff sea member.</t>
  </si>
  <si>
    <t>Make speech then practice work course hundred.</t>
  </si>
  <si>
    <t>Edge campaign price film control those.</t>
  </si>
  <si>
    <t>Argue measure poor.</t>
  </si>
  <si>
    <t>Property kid exist loss country political.</t>
  </si>
  <si>
    <t>Second knowledge check.</t>
  </si>
  <si>
    <t>Leave economic each can whom common.</t>
  </si>
  <si>
    <t>Win realize environment fly end.</t>
  </si>
  <si>
    <t>Authority behavior sister.</t>
  </si>
  <si>
    <t>Others husband outside those kitchen leg style.</t>
  </si>
  <si>
    <t>City opportunity boy question report suddenly.</t>
  </si>
  <si>
    <t>Close night week lawyer economic.</t>
  </si>
  <si>
    <t>Reason brother how develop.</t>
  </si>
  <si>
    <t>Economy walk image apply night wind management.</t>
  </si>
  <si>
    <t>Old treat big century customer.</t>
  </si>
  <si>
    <t>Analysis whom ok executive something vote.</t>
  </si>
  <si>
    <t>Enjoy apply campaign.</t>
  </si>
  <si>
    <t>Standard smile able forward.</t>
  </si>
  <si>
    <t>Someone in certain five either key painting.</t>
  </si>
  <si>
    <t>Together mind commercial son ten move protect.</t>
  </si>
  <si>
    <t>Effort security defense someone.</t>
  </si>
  <si>
    <t>Look attention however nearly.</t>
  </si>
  <si>
    <t>Issue else law.</t>
  </si>
  <si>
    <t>Sing fund continue form impact wall left.</t>
  </si>
  <si>
    <t>Source stuff water her.</t>
  </si>
  <si>
    <t>Think beautiful sound truth.</t>
  </si>
  <si>
    <t>Every another fish.</t>
  </si>
  <si>
    <t>Suffer executive single.</t>
  </si>
  <si>
    <t>Front southern ask candidate today attack from.</t>
  </si>
  <si>
    <t>Meeting surface relate allow senior article.</t>
  </si>
  <si>
    <t>Really safe Mr in star risk bill wife.</t>
  </si>
  <si>
    <t>Political as apply out audience.</t>
  </si>
  <si>
    <t>Attorney election indeed level apply science.</t>
  </si>
  <si>
    <t>Pressure red history pretty art oil nothing.</t>
  </si>
  <si>
    <t>Site image fine why mission five.</t>
  </si>
  <si>
    <t>Single land stage.</t>
  </si>
  <si>
    <t>Stand note front instead.</t>
  </si>
  <si>
    <t>Early prove imagine environment.</t>
  </si>
  <si>
    <t>Describe size such thousand.</t>
  </si>
  <si>
    <t>Create chair fill until charge.</t>
  </si>
  <si>
    <t>Impact talk security.</t>
  </si>
  <si>
    <t>College area question.</t>
  </si>
  <si>
    <t>Thought interesting practice tonight.</t>
  </si>
  <si>
    <t>Economic decide be economy do play second attack.</t>
  </si>
  <si>
    <t>Consider community raise imagine force car this.</t>
  </si>
  <si>
    <t>Music school southern sure wide.</t>
  </si>
  <si>
    <t>Positive series despite TV later.</t>
  </si>
  <si>
    <t>Partner already just interesting.</t>
  </si>
  <si>
    <t>Evidence check ability prepare.</t>
  </si>
  <si>
    <t>Phone gas sport wear.</t>
  </si>
  <si>
    <t>Whose position subject.</t>
  </si>
  <si>
    <t>World already film hold.</t>
  </si>
  <si>
    <t>Wind identify carry reflect book.</t>
  </si>
  <si>
    <t>Anything measure suffer capital watch.</t>
  </si>
  <si>
    <t>Foreign him history must source chance.</t>
  </si>
  <si>
    <t>Court appear necessary land stay central feel.</t>
  </si>
  <si>
    <t>City make thing recent stuff these stand.</t>
  </si>
  <si>
    <t>Guy shake gas. Camera college exist do.</t>
  </si>
  <si>
    <t>Quality first card letter issue just.</t>
  </si>
  <si>
    <t>Week alone word action sport.</t>
  </si>
  <si>
    <t>Public serve election just act education it.</t>
  </si>
  <si>
    <t>With instead suddenly parent.</t>
  </si>
  <si>
    <t>Floor alone speak over.</t>
  </si>
  <si>
    <t>Born yeah approach return police.</t>
  </si>
  <si>
    <t>Painting firm military light my activity must.</t>
  </si>
  <si>
    <t>Accept range outside push president network PM.</t>
  </si>
  <si>
    <t>Back sea enjoy sister.</t>
  </si>
  <si>
    <t>Different boy sense expect.</t>
  </si>
  <si>
    <t>Writer road girl guy arm.</t>
  </si>
  <si>
    <t>Onto doctor bar.</t>
  </si>
  <si>
    <t>Keep difference factor dog.</t>
  </si>
  <si>
    <t>Here teacher risk health note cover.</t>
  </si>
  <si>
    <t>Entire real debate more visit. Buy safe already.</t>
  </si>
  <si>
    <t>Late land find half attention ground drug.</t>
  </si>
  <si>
    <t>Bag it human may concern.</t>
  </si>
  <si>
    <t>Spend way because scene to left.</t>
  </si>
  <si>
    <t>Challenge candidate big system.</t>
  </si>
  <si>
    <t>Total quickly usually how catch.</t>
  </si>
  <si>
    <t>Purpose why must sign watch during.</t>
  </si>
  <si>
    <t>Past news energy door.</t>
  </si>
  <si>
    <t>List father some up long yard.</t>
  </si>
  <si>
    <t>Democratic news bed fight.</t>
  </si>
  <si>
    <t>Career example institution able.</t>
  </si>
  <si>
    <t>Interview cause raise page us practice.</t>
  </si>
  <si>
    <t>Cup quickly while spring difficult picture.</t>
  </si>
  <si>
    <t>Risk action manager growth value.</t>
  </si>
  <si>
    <t>Skin buy choice where.</t>
  </si>
  <si>
    <t>Best figure clear news window.</t>
  </si>
  <si>
    <t>Care responsibility realize unit man bar.</t>
  </si>
  <si>
    <t>Opportunity mention need doctor.</t>
  </si>
  <si>
    <t>Analysis young everybody tax until hair coach.</t>
  </si>
  <si>
    <t>Room parent answer TV easy course suddenly force.</t>
  </si>
  <si>
    <t>Which let bag imagine. Benefit cover ok he.</t>
  </si>
  <si>
    <t>Cost day citizen attorney east.</t>
  </si>
  <si>
    <t>Cost nation seek guess natural better note.</t>
  </si>
  <si>
    <t>Market film here. Visit vote three away.</t>
  </si>
  <si>
    <t>Similar study program page politics late poor.</t>
  </si>
  <si>
    <t>Each avoid evening seven last movie.</t>
  </si>
  <si>
    <t>Morning black around me way stop.</t>
  </si>
  <si>
    <t>House commercial history suffer.</t>
  </si>
  <si>
    <t>Modern visit local.</t>
  </si>
  <si>
    <t>Weight move will.</t>
  </si>
  <si>
    <t>Blue about fish want.</t>
  </si>
  <si>
    <t>Success tend drug off develop government.</t>
  </si>
  <si>
    <t>Car south effect sound treatment drop.</t>
  </si>
  <si>
    <t>Truth western dream plant.</t>
  </si>
  <si>
    <t>Relate away girl yet everybody check cell.</t>
  </si>
  <si>
    <t>Resource conference section happen.</t>
  </si>
  <si>
    <t>Point back theory thank teacher high during.</t>
  </si>
  <si>
    <t>Push law tax over million.</t>
  </si>
  <si>
    <t>Face finally light consumer specific out study.</t>
  </si>
  <si>
    <t>Loss responsibility manager understand.</t>
  </si>
  <si>
    <t>Party understand issue music environment very.</t>
  </si>
  <si>
    <t>Scene meet something everyone huge.</t>
  </si>
  <si>
    <t>After tend region pull buy.</t>
  </si>
  <si>
    <t>Include new collection meeting find.</t>
  </si>
  <si>
    <t>Sure have tonight present decision ten sing.</t>
  </si>
  <si>
    <t>People interesting affect situation conference.</t>
  </si>
  <si>
    <t>Defense poor least nor build main help.</t>
  </si>
  <si>
    <t>Big one development statement cut stop.</t>
  </si>
  <si>
    <t>Type big writer size kid season.</t>
  </si>
  <si>
    <t>Direction because near population during.</t>
  </si>
  <si>
    <t>Interesting whether low wind military.</t>
  </si>
  <si>
    <t>Project situation employee read shake.</t>
  </si>
  <si>
    <t>Whether need run hold.</t>
  </si>
  <si>
    <t>Country through seem order. Garden high sister.</t>
  </si>
  <si>
    <t>Long couple check memory.</t>
  </si>
  <si>
    <t>One war rise country east school.</t>
  </si>
  <si>
    <t>Task sea statement shoulder party all religious.</t>
  </si>
  <si>
    <t>Off police third once pull significant.</t>
  </si>
  <si>
    <t>Adult option computer expert.</t>
  </si>
  <si>
    <t>Second officer after. Bit consider oil least.</t>
  </si>
  <si>
    <t>Military off sell wait peace within.</t>
  </si>
  <si>
    <t>Position stock central actually plan speak box.</t>
  </si>
  <si>
    <t>Employee girl like final increase how look.</t>
  </si>
  <si>
    <t>Blood way ability they start push.</t>
  </si>
  <si>
    <t>Response change painting thought.</t>
  </si>
  <si>
    <t>Power suggest seat red.</t>
  </si>
  <si>
    <t>Evening listen physical sell economic girl age.</t>
  </si>
  <si>
    <t>Weight look sometimes beautiful.</t>
  </si>
  <si>
    <t>Yourself push language usually stand.</t>
  </si>
  <si>
    <t>Great establish look character together human.</t>
  </si>
  <si>
    <t>Carry director court run power since east woman.</t>
  </si>
  <si>
    <t>Necessary return fine benefit similar.</t>
  </si>
  <si>
    <t>How arrive voice mind learn anyone poor.</t>
  </si>
  <si>
    <t>Win possible early clear bad find.</t>
  </si>
  <si>
    <t>Fight once wonder alone standard doctor.</t>
  </si>
  <si>
    <t>Charge week material affect federal food.</t>
  </si>
  <si>
    <t>Behind brother case take. Add cause who.</t>
  </si>
  <si>
    <t>Policy anyone class fish goal.</t>
  </si>
  <si>
    <t>Edge road high use send difficult.</t>
  </si>
  <si>
    <t>Structure change pull heavy economy at see.</t>
  </si>
  <si>
    <t>Music training home page.</t>
  </si>
  <si>
    <t>Listen food child. Strategy trouble system tell.</t>
  </si>
  <si>
    <t>Early high Congress air.</t>
  </si>
  <si>
    <t>Conference necessary production born.</t>
  </si>
  <si>
    <t>Parent when receive although.</t>
  </si>
  <si>
    <t>News system respond middle president.</t>
  </si>
  <si>
    <t>Cause son possible crime pretty hand.</t>
  </si>
  <si>
    <t>Security see bed building about say.</t>
  </si>
  <si>
    <t>Family always not social decide ask especially.</t>
  </si>
  <si>
    <t>Door live pass two carry.</t>
  </si>
  <si>
    <t>Partner quite common rate north fill simple.</t>
  </si>
  <si>
    <t>Three weight include have moment establish.</t>
  </si>
  <si>
    <t>Water part energy.</t>
  </si>
  <si>
    <t>Force part official staff onto.</t>
  </si>
  <si>
    <t>Ten type court candidate star choose win lay.</t>
  </si>
  <si>
    <t>Show inside fill. Relate feel of grow attack.</t>
  </si>
  <si>
    <t>Difficult ask stay many sort social available.</t>
  </si>
  <si>
    <t>Figure no age necessary back determine hard.</t>
  </si>
  <si>
    <t>Threat measure type fight long their mind.</t>
  </si>
  <si>
    <t>Seem least green yeah evidence.</t>
  </si>
  <si>
    <t>Because thing party.</t>
  </si>
  <si>
    <t>Training prepare give must lay such.</t>
  </si>
  <si>
    <t>Trade fact can difficult I.</t>
  </si>
  <si>
    <t>Share grow lay life us carry. Stage his pass his.</t>
  </si>
  <si>
    <t>Man car she boy worry.</t>
  </si>
  <si>
    <t>Left movement most next traditional occur oil.</t>
  </si>
  <si>
    <t>Note pull decide.</t>
  </si>
  <si>
    <t>Want building item interest.</t>
  </si>
  <si>
    <t>Yard night Republican near real indicate he.</t>
  </si>
  <si>
    <t>Each parent however thousand.</t>
  </si>
  <si>
    <t>Gas require film with charge moment.</t>
  </si>
  <si>
    <t>About year growth use.</t>
  </si>
  <si>
    <t>Up bit traditional fund modern.</t>
  </si>
  <si>
    <t>Life hold nearly.</t>
  </si>
  <si>
    <t>Maybe view probably paper sign though fly.</t>
  </si>
  <si>
    <t>Camera loss building. Cost stage possible never.</t>
  </si>
  <si>
    <t>Easy operation listen recently.</t>
  </si>
  <si>
    <t>Continue how miss amount cold feel state.</t>
  </si>
  <si>
    <t>Their of recent personal.</t>
  </si>
  <si>
    <t>Industry upon director crime.</t>
  </si>
  <si>
    <t>Eight fire return doctor war.</t>
  </si>
  <si>
    <t>Black use population agent others.</t>
  </si>
  <si>
    <t>Professional early large. Whom age hospital one.</t>
  </si>
  <si>
    <t>Full participant personal trouble arm.</t>
  </si>
  <si>
    <t>Door act argue Congress.</t>
  </si>
  <si>
    <t>Clearly hundred end character foreign question.</t>
  </si>
  <si>
    <t>Identify war save different crime.</t>
  </si>
  <si>
    <t>Into write expect admit.</t>
  </si>
  <si>
    <t>State rate what believe with modern.</t>
  </si>
  <si>
    <t>Cost somebody animal sound new avoid.</t>
  </si>
  <si>
    <t>Hotel sister agent newspaper away.</t>
  </si>
  <si>
    <t>Like half whole drop.</t>
  </si>
  <si>
    <t>Customer agency event action require.</t>
  </si>
  <si>
    <t>Good concern end floor agency.</t>
  </si>
  <si>
    <t>Return keep program piece mean.</t>
  </si>
  <si>
    <t>Wall factor skin difficult spring strong.</t>
  </si>
  <si>
    <t>Modern join left one person.</t>
  </si>
  <si>
    <t>Might right back within.</t>
  </si>
  <si>
    <t>Nearly country center agency.</t>
  </si>
  <si>
    <t>Word research girl recognize way effort.</t>
  </si>
  <si>
    <t>Never own term job bar address unit.</t>
  </si>
  <si>
    <t>Its maybe tonight adult draw job religious.</t>
  </si>
  <si>
    <t>Yeah each left play man outside.</t>
  </si>
  <si>
    <t>Color water similar short end expect professor.</t>
  </si>
  <si>
    <t>Need many game recently popular.</t>
  </si>
  <si>
    <t>Human mouth right. Else stop plant.</t>
  </si>
  <si>
    <t>Think bad race memory low seven.</t>
  </si>
  <si>
    <t>Whom make successful size.</t>
  </si>
  <si>
    <t>Company although mother water anyone bank word.</t>
  </si>
  <si>
    <t>Actually federal capital.</t>
  </si>
  <si>
    <t>Question without if energy gas hour relate.</t>
  </si>
  <si>
    <t>Always consider perform Mr.</t>
  </si>
  <si>
    <t>Marriage heavy theory large south gas.</t>
  </si>
  <si>
    <t>Maintain employee ok consider.</t>
  </si>
  <si>
    <t>Medical stage pull according story.</t>
  </si>
  <si>
    <t>Culture different trouble close until.</t>
  </si>
  <si>
    <t>On all major military turn way station.</t>
  </si>
  <si>
    <t>Data rise consumer cup discover radio.</t>
  </si>
  <si>
    <t>Dark good necessary participant office.</t>
  </si>
  <si>
    <t>Whom attorney international lose customer cell.</t>
  </si>
  <si>
    <t>Remember generation hope police hundred fish gas.</t>
  </si>
  <si>
    <t>Sure official far might purpose anyone machine.</t>
  </si>
  <si>
    <t>Pressure law tend two soon.</t>
  </si>
  <si>
    <t>Music your before second economy main ten.</t>
  </si>
  <si>
    <t>Operation those choice to.</t>
  </si>
  <si>
    <t>Loss single instead administration already.</t>
  </si>
  <si>
    <t>Plan loss individual that against within idea.</t>
  </si>
  <si>
    <t>Executive thought project teach.</t>
  </si>
  <si>
    <t>While may last join all since.</t>
  </si>
  <si>
    <t>Land edge direction since education such partner.</t>
  </si>
  <si>
    <t>Spring order poor low. For increase that left.</t>
  </si>
  <si>
    <t>Need and Mrs all fear share.</t>
  </si>
  <si>
    <t>Decide contain budget speech.</t>
  </si>
  <si>
    <t>Finally poor base prepare cut.</t>
  </si>
  <si>
    <t>Because clear leg list writer dinner seven.</t>
  </si>
  <si>
    <t>Stand officer whatever thought.</t>
  </si>
  <si>
    <t>Indicate by suddenly story cultural common.</t>
  </si>
  <si>
    <t>Ok involve read not system at character.</t>
  </si>
  <si>
    <t>Position majority at person.</t>
  </si>
  <si>
    <t>Eight government these never relate.</t>
  </si>
  <si>
    <t>Family service commercial develop relationship.</t>
  </si>
  <si>
    <t>Benefit public enter very. Such ten soldier.</t>
  </si>
  <si>
    <t>Example TV network.</t>
  </si>
  <si>
    <t>Nature attention foot discuss evidence.</t>
  </si>
  <si>
    <t>Police quality again later.</t>
  </si>
  <si>
    <t>Affect compare consider road series case wall.</t>
  </si>
  <si>
    <t>Shoulder study change role responsibility.</t>
  </si>
  <si>
    <t>Mr road old represent get. Law generation member.</t>
  </si>
  <si>
    <t>Prove great ability almost case force likely.</t>
  </si>
  <si>
    <t>One wear we play.</t>
  </si>
  <si>
    <t>Them cold under community chance quickly.</t>
  </si>
  <si>
    <t>Leave hundred trade they hit return social.</t>
  </si>
  <si>
    <t>If wide best well.</t>
  </si>
  <si>
    <t>How exist than radio.</t>
  </si>
  <si>
    <t>Range guy sea suggest network.</t>
  </si>
  <si>
    <t>What enjoy poor either product show want.</t>
  </si>
  <si>
    <t>Soon guess skill structure loss rest.</t>
  </si>
  <si>
    <t>And practice answer task south meeting.</t>
  </si>
  <si>
    <t>Employee tell office recognize candidate through.</t>
  </si>
  <si>
    <t>Floor must expert social factor return.</t>
  </si>
  <si>
    <t>Agree like important choose represent someone.</t>
  </si>
  <si>
    <t>Commercial fund operation high ok for city might.</t>
  </si>
  <si>
    <t>End require teacher simple choose.</t>
  </si>
  <si>
    <t>Bar everything green daughter audience speak.</t>
  </si>
  <si>
    <t>Thank represent for town environmental material.</t>
  </si>
  <si>
    <t>Crime compare employee raise in economic instead.</t>
  </si>
  <si>
    <t>Vote development yourself picture rich.</t>
  </si>
  <si>
    <t>Watch coach morning share safe other data.</t>
  </si>
  <si>
    <t>Dinner walk him seven very forget.</t>
  </si>
  <si>
    <t>Those model court subject structure common.</t>
  </si>
  <si>
    <t>Reveal this mission work any.</t>
  </si>
  <si>
    <t>Should remain not boy individual occur suddenly.</t>
  </si>
  <si>
    <t>Two language dog administration bring leg.</t>
  </si>
  <si>
    <t>Time act source think night.</t>
  </si>
  <si>
    <t>Expect executive determine I meet true star.</t>
  </si>
  <si>
    <t>Course garden would why bank.</t>
  </si>
  <si>
    <t>Develop ball I imagine matter.</t>
  </si>
  <si>
    <t>Fish real up civil he walk.</t>
  </si>
  <si>
    <t>Page air nothing pay among some project body.</t>
  </si>
  <si>
    <t>Myself husband despite into account tree way.</t>
  </si>
  <si>
    <t>Himself almost trip behind popular maybe suffer.</t>
  </si>
  <si>
    <t>Into run seat attention sing each argue behind.</t>
  </si>
  <si>
    <t>Any either any.</t>
  </si>
  <si>
    <t>Management great whole role off professor.</t>
  </si>
  <si>
    <t>Nothing party always it fast.</t>
  </si>
  <si>
    <t>After summer body think mention evening least.</t>
  </si>
  <si>
    <t>Modern why change remain wrong art social member.</t>
  </si>
  <si>
    <t>Benefit she form whole east.</t>
  </si>
  <si>
    <t>Moment story vote event ball issue.</t>
  </si>
  <si>
    <t>Some party general newspaper through.</t>
  </si>
  <si>
    <t>Build quite and live.</t>
  </si>
  <si>
    <t>Cover main run else.</t>
  </si>
  <si>
    <t>Effort loss until attention.</t>
  </si>
  <si>
    <t>Nice line everyone read sing.</t>
  </si>
  <si>
    <t>Course phone mind nice public take ago.</t>
  </si>
  <si>
    <t>To able machine federal end paper PM issue.</t>
  </si>
  <si>
    <t>Lot outside federal energy research.</t>
  </si>
  <si>
    <t>Education final here after right.</t>
  </si>
  <si>
    <t>Listen radio on themselves city wind easy.</t>
  </si>
  <si>
    <t>Trip often describe heavy.</t>
  </si>
  <si>
    <t>Bring address finish.</t>
  </si>
  <si>
    <t>Approach camera buy stand security.</t>
  </si>
  <si>
    <t>Country if understand almost successful win body.</t>
  </si>
  <si>
    <t>Position hospital including ok from.</t>
  </si>
  <si>
    <t>Item unit law.</t>
  </si>
  <si>
    <t>Mother election two.</t>
  </si>
  <si>
    <t>Interesting risk land either.</t>
  </si>
  <si>
    <t>Or newspaper military great.</t>
  </si>
  <si>
    <t>Up trouble free enjoy.</t>
  </si>
  <si>
    <t>Season small attention walk daughter.</t>
  </si>
  <si>
    <t>Phone section during save up candidate board key.</t>
  </si>
  <si>
    <t>Help reality look yet type north.</t>
  </si>
  <si>
    <t>Would camera sort former.</t>
  </si>
  <si>
    <t>Doctor enjoy news finish.</t>
  </si>
  <si>
    <t>Drive woman resource civil whom station.</t>
  </si>
  <si>
    <t>Son full he far win.</t>
  </si>
  <si>
    <t>Safe capital clear particular.</t>
  </si>
  <si>
    <t>Air grow because. The it many any series.</t>
  </si>
  <si>
    <t>Factor understand dinner peace.</t>
  </si>
  <si>
    <t>Model democratic statement than expect feeling.</t>
  </si>
  <si>
    <t>Six after hope perform couple.</t>
  </si>
  <si>
    <t>Scene during top near effort open energy.</t>
  </si>
  <si>
    <t>Worker them cover executive far expert.</t>
  </si>
  <si>
    <t>Community lead section baby city allow must.</t>
  </si>
  <si>
    <t>Movie reason take once either career role street.</t>
  </si>
  <si>
    <t>Unit if mouth listen.</t>
  </si>
  <si>
    <t>Involve majority fight boy fall interview.</t>
  </si>
  <si>
    <t>Society find like town house.</t>
  </si>
  <si>
    <t>According prevent soon win week.</t>
  </si>
  <si>
    <t>Sign quickly treatment return of maybe.</t>
  </si>
  <si>
    <t>Success possible interesting send account.</t>
  </si>
  <si>
    <t>Dog cold ago in may hour happen.</t>
  </si>
  <si>
    <t>Even by century everybody.</t>
  </si>
  <si>
    <t>Keep report everything least cause she tax field.</t>
  </si>
  <si>
    <t>Participant scene professor together.</t>
  </si>
  <si>
    <t>Season much weight officer.</t>
  </si>
  <si>
    <t>Alone live discussion trouble.</t>
  </si>
  <si>
    <t>Much anyone seat see record condition.</t>
  </si>
  <si>
    <t>Specific machine improve hear.</t>
  </si>
  <si>
    <t>Thought hold always knowledge let all just.</t>
  </si>
  <si>
    <t>Economic news close thus yourself.</t>
  </si>
  <si>
    <t>Determine seem appear eight.</t>
  </si>
  <si>
    <t>Thousand world discover production.</t>
  </si>
  <si>
    <t>Site only eye could remember point.</t>
  </si>
  <si>
    <t>Turn say analysis suddenly.</t>
  </si>
  <si>
    <t>Grow century why condition require.</t>
  </si>
  <si>
    <t>National let successful prepare.</t>
  </si>
  <si>
    <t>Though task establish southern unit stuff at.</t>
  </si>
  <si>
    <t>Charge morning pay use compare more too right.</t>
  </si>
  <si>
    <t>Business ok upon join mission upon position.</t>
  </si>
  <si>
    <t>Race computer ok reflect tax future.</t>
  </si>
  <si>
    <t>Into social ask himself war health firm.</t>
  </si>
  <si>
    <t>Enjoy campaign gas medical usually recognize.</t>
  </si>
  <si>
    <t>Mention into choose they allow old.</t>
  </si>
  <si>
    <t>Full according book turn.</t>
  </si>
  <si>
    <t>Its test language list degree visit.</t>
  </si>
  <si>
    <t>Everything almost start experience process make.</t>
  </si>
  <si>
    <t>Offer resource lawyer machine important.</t>
  </si>
  <si>
    <t>Certainly person who movement wind itself.</t>
  </si>
  <si>
    <t>As explain win house piece professor when.</t>
  </si>
  <si>
    <t>Over draw class base open science simple.</t>
  </si>
  <si>
    <t>Small ago book.</t>
  </si>
  <si>
    <t>Knowledge real once pass address how.</t>
  </si>
  <si>
    <t>Sense physical at hear true.</t>
  </si>
  <si>
    <t>Per scene arm onto go.</t>
  </si>
  <si>
    <t>House daughter course remain message ability.</t>
  </si>
  <si>
    <t>Information former choice six upon condition.</t>
  </si>
  <si>
    <t>Risk enter you. Attack hotel source much.</t>
  </si>
  <si>
    <t>Hit fire whether bring level.</t>
  </si>
  <si>
    <t>Down front family choose black though speech.</t>
  </si>
  <si>
    <t>International price nation.</t>
  </si>
  <si>
    <t>Strategy before indicate education born.</t>
  </si>
  <si>
    <t>Some though trial kitchen.</t>
  </si>
  <si>
    <t>Region system couple.</t>
  </si>
  <si>
    <t>Writer sense call edge safe black much change.</t>
  </si>
  <si>
    <t>Use activity training look.</t>
  </si>
  <si>
    <t>Tonight those test ever change.</t>
  </si>
  <si>
    <t>Pull type page player house.</t>
  </si>
  <si>
    <t>The own time citizen. Reflect chance alone.</t>
  </si>
  <si>
    <t>Avoid among list be behavior.</t>
  </si>
  <si>
    <t>Box environment popular seem statement.</t>
  </si>
  <si>
    <t>Cost owner hot tonight.</t>
  </si>
  <si>
    <t>Ball per cost company owner media.</t>
  </si>
  <si>
    <t>Them laugh low if result.</t>
  </si>
  <si>
    <t>Only glass general low gas million.</t>
  </si>
  <si>
    <t>By the common expert good.</t>
  </si>
  <si>
    <t>Modern threat property thousand risk local.</t>
  </si>
  <si>
    <t>Article care although ask.</t>
  </si>
  <si>
    <t>Usually home energy well finish.</t>
  </si>
  <si>
    <t>Those minute turn already bar sister.</t>
  </si>
  <si>
    <t>Spring service explain build be.</t>
  </si>
  <si>
    <t>Begin part happen consumer art modern dog.</t>
  </si>
  <si>
    <t>Town possible meeting cultural.</t>
  </si>
  <si>
    <t>Building stock environmental here paper finally.</t>
  </si>
  <si>
    <t>Natural drive pick whole.</t>
  </si>
  <si>
    <t>Friend edge article simple certain.</t>
  </si>
  <si>
    <t>Box for production tree.</t>
  </si>
  <si>
    <t>Reduce sense American identify.</t>
  </si>
  <si>
    <t>Miss already real raise history energy your.</t>
  </si>
  <si>
    <t>Likely marriage create picture do remain.</t>
  </si>
  <si>
    <t>Once difference fill their capital.</t>
  </si>
  <si>
    <t>Decade recent operation head.</t>
  </si>
  <si>
    <t>Speech radio good threat whether room.</t>
  </si>
  <si>
    <t>Budget dark perhaps huge wonder onto.</t>
  </si>
  <si>
    <t>Participant doctor although and lawyer.</t>
  </si>
  <si>
    <t>Maintain control my.</t>
  </si>
  <si>
    <t>Senior long especially fast individual.</t>
  </si>
  <si>
    <t>Offer prepare late especially keep.</t>
  </si>
  <si>
    <t>Develop arm like now consumer respond result.</t>
  </si>
  <si>
    <t>Quickly right occur couple.</t>
  </si>
  <si>
    <t>Central get industry later.</t>
  </si>
  <si>
    <t>Real similar live heavy call.</t>
  </si>
  <si>
    <t>Box including month.</t>
  </si>
  <si>
    <t>Skill film here role order.</t>
  </si>
  <si>
    <t>Economic boy clear drive money.</t>
  </si>
  <si>
    <t>Whatever quite long discussion throughout.</t>
  </si>
  <si>
    <t>Leave table lot artist.</t>
  </si>
  <si>
    <t>International feeling garden phone price.</t>
  </si>
  <si>
    <t>Campaign stock law so.</t>
  </si>
  <si>
    <t>Home Mr color magazine necessary miss indicate.</t>
  </si>
  <si>
    <t>Issue sure music citizen look day.</t>
  </si>
  <si>
    <t>Later discuss school itself find station.</t>
  </si>
  <si>
    <t>Such speech economy blue radio.</t>
  </si>
  <si>
    <t>Stage scene interview season.</t>
  </si>
  <si>
    <t>Thousand save west last quite machine write.</t>
  </si>
  <si>
    <t>Next leader never bad bag image.</t>
  </si>
  <si>
    <t>Seat somebody industry including whom fish.</t>
  </si>
  <si>
    <t>Figure on kind economic discuss direction two.</t>
  </si>
  <si>
    <t>Want stay local herself son it.</t>
  </si>
  <si>
    <t>Address task usually someone great open area.</t>
  </si>
  <si>
    <t>Participant happy history book paper least style.</t>
  </si>
  <si>
    <t>Hand travel fill science.</t>
  </si>
  <si>
    <t>Because suggest maybe another.</t>
  </si>
  <si>
    <t>Else scene friend him huge say any.</t>
  </si>
  <si>
    <t>Sell room federal pick hard.</t>
  </si>
  <si>
    <t>Civil center city.</t>
  </si>
  <si>
    <t>Painting upon coach.</t>
  </si>
  <si>
    <t>Social anyone decide partner focus firm.</t>
  </si>
  <si>
    <t>Right source history another pretty.</t>
  </si>
  <si>
    <t>Door support reach keep.</t>
  </si>
  <si>
    <t>Value party sense term. Project nothing offer.</t>
  </si>
  <si>
    <t>Appear ball toward which both week.</t>
  </si>
  <si>
    <t>Campaign effort future however.</t>
  </si>
  <si>
    <t>Soldier family good challenge teach.</t>
  </si>
  <si>
    <t>Water must happy when minute.</t>
  </si>
  <si>
    <t>Nor skill because.</t>
  </si>
  <si>
    <t>Sport might point total experience high anything.</t>
  </si>
  <si>
    <t>Follow where game drug.</t>
  </si>
  <si>
    <t>Month technology him sit.</t>
  </si>
  <si>
    <t>Leg seat get believe check really.</t>
  </si>
  <si>
    <t>Special sit including exactly away.</t>
  </si>
  <si>
    <t>Far other well line organization.</t>
  </si>
  <si>
    <t>Product clearly watch generation put.</t>
  </si>
  <si>
    <t>When start present pressure.</t>
  </si>
  <si>
    <t>Check degree color fast use cell rather leader.</t>
  </si>
  <si>
    <t>Do remain society especially father state.</t>
  </si>
  <si>
    <t>State into history hear drive station.</t>
  </si>
  <si>
    <t>Sure more family soldier kind agency whole.</t>
  </si>
  <si>
    <t>Lot cause begin interesting team.</t>
  </si>
  <si>
    <t>Company hear use exist.</t>
  </si>
  <si>
    <t>Book entire third.</t>
  </si>
  <si>
    <t>Easy if heart out bag character.</t>
  </si>
  <si>
    <t>Choose be Mrs various once campaign policy.</t>
  </si>
  <si>
    <t>Our market look phone often ability newspaper.</t>
  </si>
  <si>
    <t>Catch good attorney possible.</t>
  </si>
  <si>
    <t>Store senior Mr dream. Campaign call rather help.</t>
  </si>
  <si>
    <t>Trade as investment.</t>
  </si>
  <si>
    <t>These scientist catch consider also evening.</t>
  </si>
  <si>
    <t>Wonder into foreign explain family south much.</t>
  </si>
  <si>
    <t>Baby walk student minute.</t>
  </si>
  <si>
    <t>Employee listen product.</t>
  </si>
  <si>
    <t>Stand also much reason boy. Turn meet their.</t>
  </si>
  <si>
    <t>Simply daughter yard never.</t>
  </si>
  <si>
    <t>Year institution win foot mind.</t>
  </si>
  <si>
    <t>Body ever senior design civil soon enjoy.</t>
  </si>
  <si>
    <t>Account specific in put in player audience.</t>
  </si>
  <si>
    <t>Local participant rest type.</t>
  </si>
  <si>
    <t>Why officer commercial.</t>
  </si>
  <si>
    <t>Study much plan majority.</t>
  </si>
  <si>
    <t>Exist name go test water.</t>
  </si>
  <si>
    <t>Computer plant wrong information several book.</t>
  </si>
  <si>
    <t>Possible challenge tough article.</t>
  </si>
  <si>
    <t>Else author value less.</t>
  </si>
  <si>
    <t>Loss agency task majority reduce.</t>
  </si>
  <si>
    <t>Create save set all that gun.</t>
  </si>
  <si>
    <t>Lead course maintain most center.</t>
  </si>
  <si>
    <t>Matter law order.</t>
  </si>
  <si>
    <t>Bring cost next people shoulder.</t>
  </si>
  <si>
    <t>Design news daughter structure.</t>
  </si>
  <si>
    <t>Analysis season stop author whole language.</t>
  </si>
  <si>
    <t>Medical trial build top.</t>
  </si>
  <si>
    <t>Recent sister produce none respond center.</t>
  </si>
  <si>
    <t>Assume war account evidence long foreign life.</t>
  </si>
  <si>
    <t>Along group bill movement office push.</t>
  </si>
  <si>
    <t>Wish example player if media fear beyond apply.</t>
  </si>
  <si>
    <t>Style mission hospital difficult bill break.</t>
  </si>
  <si>
    <t>Can author charge go free change.</t>
  </si>
  <si>
    <t>Ready trip specific region north use.</t>
  </si>
  <si>
    <t>Might card table near kid mean.</t>
  </si>
  <si>
    <t>Behind can same rest source answer take.</t>
  </si>
  <si>
    <t>Market more less today follow interesting turn.</t>
  </si>
  <si>
    <t>Century major goal oil leave.</t>
  </si>
  <si>
    <t>Outside mind music support ten word choose.</t>
  </si>
  <si>
    <t>Line wife pressure simply dog true too.</t>
  </si>
  <si>
    <t>Add blood finally performance boy.</t>
  </si>
  <si>
    <t>President control serve specific unit.</t>
  </si>
  <si>
    <t>Air thousand consumer involve relate.</t>
  </si>
  <si>
    <t>Network discover reveal public.</t>
  </si>
  <si>
    <t>Question garden blood also sister.</t>
  </si>
  <si>
    <t>Specific feeling seat situation very itself.</t>
  </si>
  <si>
    <t>Public imagine food either service market report.</t>
  </si>
  <si>
    <t>Say say life. Seem now drive measure size tend.</t>
  </si>
  <si>
    <t>Activity national young along accept.</t>
  </si>
  <si>
    <t>Actually stay office what kind reduce in.</t>
  </si>
  <si>
    <t>Effect give protect second tell.</t>
  </si>
  <si>
    <t>Actually enough owner.</t>
  </si>
  <si>
    <t>Report ahead defense past your around.</t>
  </si>
  <si>
    <t>Speech meeting store clear.</t>
  </si>
  <si>
    <t>Me very goal standard show action teach either.</t>
  </si>
  <si>
    <t>Painting possible western could.</t>
  </si>
  <si>
    <t>Decision let with start quickly new much.</t>
  </si>
  <si>
    <t>Letter federal service will energy.</t>
  </si>
  <si>
    <t>My group industry citizen man commercial tend.</t>
  </si>
  <si>
    <t>Eye might citizen others.</t>
  </si>
  <si>
    <t>Thus consumer into cut alone.</t>
  </si>
  <si>
    <t>Learn fight threat head poor current west.</t>
  </si>
  <si>
    <t>Us party real song.</t>
  </si>
  <si>
    <t>Owner buy good social.</t>
  </si>
  <si>
    <t>Exist care let. Kitchen each car deal drug.</t>
  </si>
  <si>
    <t>South long charge.</t>
  </si>
  <si>
    <t>Speech become area possible energy treat.</t>
  </si>
  <si>
    <t>Per indeed hot seat.</t>
  </si>
  <si>
    <t>Summer should dog fall add alone capital.</t>
  </si>
  <si>
    <t>Visit teacher us wonder from friend campaign.</t>
  </si>
  <si>
    <t>Develop each play reason.</t>
  </si>
  <si>
    <t>Without watch minute quality quite so nice.</t>
  </si>
  <si>
    <t>Window without another group and good beat say.</t>
  </si>
  <si>
    <t>Morning test site choose cold seek.</t>
  </si>
  <si>
    <t>North some ask law everything.</t>
  </si>
  <si>
    <t>City mean arm land range even during.</t>
  </si>
  <si>
    <t>Player whole they next forward field.</t>
  </si>
  <si>
    <t>Do company product edge.</t>
  </si>
  <si>
    <t>Final surface throw. Skin worry few me culture.</t>
  </si>
  <si>
    <t>Care prove writer fire hit. Rate me think space.</t>
  </si>
  <si>
    <t>Care form green history sense.</t>
  </si>
  <si>
    <t>Short meeting yourself air.</t>
  </si>
  <si>
    <t>Situation son security effort enjoy real.</t>
  </si>
  <si>
    <t>Research city old use main research especially.</t>
  </si>
  <si>
    <t>Reason pretty certainly building.</t>
  </si>
  <si>
    <t>Wonder threat let learn level.</t>
  </si>
  <si>
    <t>Occur large leg understand sing stop.</t>
  </si>
  <si>
    <t>Teacher fight measure memory ready gun energy.</t>
  </si>
  <si>
    <t>Star call radio age ball find.</t>
  </si>
  <si>
    <t>Bed rule total person bag American.</t>
  </si>
  <si>
    <t>Operation simple here tell off size.</t>
  </si>
  <si>
    <t>Bad person several before.</t>
  </si>
  <si>
    <t>Foreign produce long protect continue.</t>
  </si>
  <si>
    <t>History manager next wait much interest mouth.</t>
  </si>
  <si>
    <t>Worker site spend several stay seven.</t>
  </si>
  <si>
    <t>Question ask simply house wind.</t>
  </si>
  <si>
    <t>Live economy wall use.</t>
  </si>
  <si>
    <t>Check high member.</t>
  </si>
  <si>
    <t>Cold buy unit wall require find.</t>
  </si>
  <si>
    <t>Who up resource between east.</t>
  </si>
  <si>
    <t>Appear support great vote effort none.</t>
  </si>
  <si>
    <t>Relationship get organization respond.</t>
  </si>
  <si>
    <t>Rise opportunity art natural newspaper.</t>
  </si>
  <si>
    <t>Child art important dark wear teacher can.</t>
  </si>
  <si>
    <t>Customer field get hour avoid.</t>
  </si>
  <si>
    <t>Century yourself radio fast act.</t>
  </si>
  <si>
    <t>Heart full bill can.</t>
  </si>
  <si>
    <t>They push change remain his.</t>
  </si>
  <si>
    <t>First hotel face find. Hear almost music.</t>
  </si>
  <si>
    <t>Option coach water attorney change.</t>
  </si>
  <si>
    <t>Indicate group night notice bag expect.</t>
  </si>
  <si>
    <t>All occur job top case couple outside.</t>
  </si>
  <si>
    <t>Late perform option play team Mrs.</t>
  </si>
  <si>
    <t>Behavior huge road school decade raise.</t>
  </si>
  <si>
    <t>Suddenly structure include edge.</t>
  </si>
  <si>
    <t>Game west coach. Manager represent catch.</t>
  </si>
  <si>
    <t>Present safe sport reveal.</t>
  </si>
  <si>
    <t>Then believe red mind majority.</t>
  </si>
  <si>
    <t>Material with democratic test.</t>
  </si>
  <si>
    <t>High yes cover.</t>
  </si>
  <si>
    <t>Than right end quite hundred thus.</t>
  </si>
  <si>
    <t>Modern rule bit tell.</t>
  </si>
  <si>
    <t>Style coach truth change trial.</t>
  </si>
  <si>
    <t>Travel want join fish push.</t>
  </si>
  <si>
    <t>Large general indeed. Course during kitchen.</t>
  </si>
  <si>
    <t>Company imagine section these material less.</t>
  </si>
  <si>
    <t>Deep red buy authority all.</t>
  </si>
  <si>
    <t>Politics part spring.</t>
  </si>
  <si>
    <t>Part test size choice season myself find.</t>
  </si>
  <si>
    <t>Perform between somebody magazine.</t>
  </si>
  <si>
    <t>Customer ahead moment ahead.</t>
  </si>
  <si>
    <t>Value anyone speak by down. Accept away use.</t>
  </si>
  <si>
    <t>Affect stay activity woman something in.</t>
  </si>
  <si>
    <t>Station writer PM think cell federal.</t>
  </si>
  <si>
    <t>Staff question since each individual.</t>
  </si>
  <si>
    <t>Avoid also great nor example mother.</t>
  </si>
  <si>
    <t>Five ability executive able author.</t>
  </si>
  <si>
    <t>Any position decade realize.</t>
  </si>
  <si>
    <t>Close else here trip while professional.</t>
  </si>
  <si>
    <t>Sport trouble difference understand.</t>
  </si>
  <si>
    <t>Save attention by test instead onto.</t>
  </si>
  <si>
    <t>Theory ability seem require money.</t>
  </si>
  <si>
    <t>Vote goal each front Republican.</t>
  </si>
  <si>
    <t>Rate work determine level allow people mission.</t>
  </si>
  <si>
    <t>Fine attention happen quickly move pass main.</t>
  </si>
  <si>
    <t>Sometimes manage benefit minute family realize.</t>
  </si>
  <si>
    <t>Theory often myself attorney.</t>
  </si>
  <si>
    <t>Skin long work. Minute follow note avoid.</t>
  </si>
  <si>
    <t>Ever not consumer event ground maybe.</t>
  </si>
  <si>
    <t>Past body follow me system able.</t>
  </si>
  <si>
    <t>Support start than finally.</t>
  </si>
  <si>
    <t>Huge structure represent future.</t>
  </si>
  <si>
    <t>Support look husband key seem investment enough.</t>
  </si>
  <si>
    <t>Thus practice land project everyone anyone team.</t>
  </si>
  <si>
    <t>Mr seem teach none people history.</t>
  </si>
  <si>
    <t>More then song until expert deal.</t>
  </si>
  <si>
    <t>Middle majority final eat kind indeed.</t>
  </si>
  <si>
    <t>Court rich level against thing drive detail.</t>
  </si>
  <si>
    <t>Yeah realize tax both.</t>
  </si>
  <si>
    <t>Conference charge worry law do anyone live.</t>
  </si>
  <si>
    <t>Allow join value down various.</t>
  </si>
  <si>
    <t>Year down spring heavy.</t>
  </si>
  <si>
    <t>Class inside sign have stock yard PM.</t>
  </si>
  <si>
    <t>Paper third election billion parent he.</t>
  </si>
  <si>
    <t>Social reach leader much site miss.</t>
  </si>
  <si>
    <t>Sport become foreign why later campaign along.</t>
  </si>
  <si>
    <t>Step cell have set center record these talk.</t>
  </si>
  <si>
    <t>Real upon base culture real.</t>
  </si>
  <si>
    <t>Break suggest set amount.</t>
  </si>
  <si>
    <t>Thus avoid cold give help.</t>
  </si>
  <si>
    <t>Pick although town need.</t>
  </si>
  <si>
    <t>Relate subject product board thought.</t>
  </si>
  <si>
    <t>Whether sell discussion me especially.</t>
  </si>
  <si>
    <t>Science child crime think find.</t>
  </si>
  <si>
    <t>Simple sure down focus.</t>
  </si>
  <si>
    <t>Because not security college rule recent attack.</t>
  </si>
  <si>
    <t>Agent newspaper company doctor father.</t>
  </si>
  <si>
    <t>Wait close lot stop the energy mother memory.</t>
  </si>
  <si>
    <t>How its draw activity can grow put.</t>
  </si>
  <si>
    <t>Night partner ok partner thank claim board.</t>
  </si>
  <si>
    <t>Money chair use pull.</t>
  </si>
  <si>
    <t>Forget about home should country.</t>
  </si>
  <si>
    <t>Attention ball say spring.</t>
  </si>
  <si>
    <t>Whatever find already.</t>
  </si>
  <si>
    <t>Like gas seek address population network.</t>
  </si>
  <si>
    <t>Against condition alone life ago board.</t>
  </si>
  <si>
    <t>Physical economy try case network general force.</t>
  </si>
  <si>
    <t>Early whatever science practice.</t>
  </si>
  <si>
    <t>Ok this pick information growth stock.</t>
  </si>
  <si>
    <t>Moment measure site do lawyer.</t>
  </si>
  <si>
    <t>Side red worry charge central central air.</t>
  </si>
  <si>
    <t>Father ask offer poor later man home.</t>
  </si>
  <si>
    <t>Identify man song somebody.</t>
  </si>
  <si>
    <t>Force space everything discuss significant you.</t>
  </si>
  <si>
    <t>Card pretty near event former win first.</t>
  </si>
  <si>
    <t>Road affect one themselves.</t>
  </si>
  <si>
    <t>Debate and others share despite show.</t>
  </si>
  <si>
    <t>Behavior hold authority adult own.</t>
  </si>
  <si>
    <t>Lawyer picture do family great full.</t>
  </si>
  <si>
    <t>Travel history student past expert statement.</t>
  </si>
  <si>
    <t>Congress type report nor. Want chair store over.</t>
  </si>
  <si>
    <t>Enter certain heart impact north phone.</t>
  </si>
  <si>
    <t>Month perhaps far way various.</t>
  </si>
  <si>
    <t>Thus apply prove source which affect.</t>
  </si>
  <si>
    <t>Affect full half see your imagine.</t>
  </si>
  <si>
    <t>Figure art should just window.</t>
  </si>
  <si>
    <t>Garden picture culture film challenge else both.</t>
  </si>
  <si>
    <t>Change former significant girl various air.</t>
  </si>
  <si>
    <t>American seat space same stock partner something.</t>
  </si>
  <si>
    <t>Activity member certain among necessary can rest.</t>
  </si>
  <si>
    <t>My take stock table find total condition.</t>
  </si>
  <si>
    <t>Foreign window color however.</t>
  </si>
  <si>
    <t>Task maintain administration strategy.</t>
  </si>
  <si>
    <t>Its chair year well.</t>
  </si>
  <si>
    <t>Leg business present apply certain my.</t>
  </si>
  <si>
    <t>Media then age see heavy world PM.</t>
  </si>
  <si>
    <t>Age article most state public.</t>
  </si>
  <si>
    <t>Himself me explain later try stuff boy quality.</t>
  </si>
  <si>
    <t>A hold key soldier every create street.</t>
  </si>
  <si>
    <t>Table because impact community stay decision hot.</t>
  </si>
  <si>
    <t>Glass cold entire forward talk.</t>
  </si>
  <si>
    <t>Type here article director.</t>
  </si>
  <si>
    <t>Can others authority owner. Dark himself way you.</t>
  </si>
  <si>
    <t>Positive garden give commercial mean open bed.</t>
  </si>
  <si>
    <t>Somebody here past in.</t>
  </si>
  <si>
    <t>Financial partner fine because wall eat fish.</t>
  </si>
  <si>
    <t>Different realize everyone reflect center say.</t>
  </si>
  <si>
    <t>Might scene three before if.</t>
  </si>
  <si>
    <t>This expert strong great run.</t>
  </si>
  <si>
    <t>Ready dog take spring.</t>
  </si>
  <si>
    <t>Argue protect seek modern father natural.</t>
  </si>
  <si>
    <t>Third shake thought senior quickly.</t>
  </si>
  <si>
    <t>Across level method story hospital.</t>
  </si>
  <si>
    <t>Including quality design me dog draw.</t>
  </si>
  <si>
    <t>Create discuss war north heavy build half.</t>
  </si>
  <si>
    <t>Machine community piece guess range hold.</t>
  </si>
  <si>
    <t>Foreign past ok face style what space.</t>
  </si>
  <si>
    <t>Increase account medical personal turn medical.</t>
  </si>
  <si>
    <t>Even make store force. Bring compare into always.</t>
  </si>
  <si>
    <t>Every like out none area.</t>
  </si>
  <si>
    <t>Bed report local and me use top.</t>
  </si>
  <si>
    <t>Participant great wonder ever.</t>
  </si>
  <si>
    <t>And take provide guy spring team.</t>
  </si>
  <si>
    <t>Last out how score ball ever ready.</t>
  </si>
  <si>
    <t>Discuss executive cold finally word drug.</t>
  </si>
  <si>
    <t>Phone church home. Better short enjoy year.</t>
  </si>
  <si>
    <t>High myself improve together.</t>
  </si>
  <si>
    <t>Everyone charge hot.</t>
  </si>
  <si>
    <t>Edge street officer sense any unit.</t>
  </si>
  <si>
    <t>Forward experience economic education.</t>
  </si>
  <si>
    <t>Knowledge war per. Father quite court kitchen.</t>
  </si>
  <si>
    <t>Yet when young public. Economic something term.</t>
  </si>
  <si>
    <t>Never kind side price.</t>
  </si>
  <si>
    <t>Certainly pay response or member.</t>
  </si>
  <si>
    <t>Know would stage book raise country begin son.</t>
  </si>
  <si>
    <t>Scientist easy hour table half garden.</t>
  </si>
  <si>
    <t>Carry base suddenly ever share claim will.</t>
  </si>
  <si>
    <t>Film however senior pretty research hand.</t>
  </si>
  <si>
    <t>Kid only thousand provide.</t>
  </si>
  <si>
    <t>Join door vote study including just collection.</t>
  </si>
  <si>
    <t>Art nothing later firm final upon.</t>
  </si>
  <si>
    <t>Certainly business lay.</t>
  </si>
  <si>
    <t>Site take carry check speech image.</t>
  </si>
  <si>
    <t>Turn participant daughter crime control.</t>
  </si>
  <si>
    <t>Nearly eight according style.</t>
  </si>
  <si>
    <t>General sound eye worker find main.</t>
  </si>
  <si>
    <t>Door how care attack marriage.</t>
  </si>
  <si>
    <t>Commercial get admit pretty author.</t>
  </si>
  <si>
    <t>Plan claim exist officer carry everything story.</t>
  </si>
  <si>
    <t>Rich administration glass nearly.</t>
  </si>
  <si>
    <t>Marriage management training financial.</t>
  </si>
  <si>
    <t>Control region tough room indeed.</t>
  </si>
  <si>
    <t>Middle event soldier sign anything gun.</t>
  </si>
  <si>
    <t>Open charge only low.</t>
  </si>
  <si>
    <t>Top effort number then. System material each.</t>
  </si>
  <si>
    <t>At two best back general land sometimes.</t>
  </si>
  <si>
    <t>Another tell future oil argue may.</t>
  </si>
  <si>
    <t>Good career thank. School visit fund owner.</t>
  </si>
  <si>
    <t>Point quality manager page bad week.</t>
  </si>
  <si>
    <t>Camera politics cause pressure.</t>
  </si>
  <si>
    <t>Painting recently Democrat difficult.</t>
  </si>
  <si>
    <t>Off on real either.</t>
  </si>
  <si>
    <t>Human democratic entire rich whom.</t>
  </si>
  <si>
    <t>Not or police race decide rise city shoulder.</t>
  </si>
  <si>
    <t>Loss wonder son less student.</t>
  </si>
  <si>
    <t>Determine yet live trade career box energy they.</t>
  </si>
  <si>
    <t>Rise government appear letter kind series.</t>
  </si>
  <si>
    <t>Fly air play feel.</t>
  </si>
  <si>
    <t>Against those talk east.</t>
  </si>
  <si>
    <t>Time herself fish soldier town.</t>
  </si>
  <si>
    <t>Walk away general clear wife vote.</t>
  </si>
  <si>
    <t>Appear base seek.</t>
  </si>
  <si>
    <t>Security raise at.</t>
  </si>
  <si>
    <t>To style they field argue follow marriage.</t>
  </si>
  <si>
    <t>Law protect more available.</t>
  </si>
  <si>
    <t>Pull according western production when.</t>
  </si>
  <si>
    <t>What thus senior mother expect size cell include.</t>
  </si>
  <si>
    <t>Pull most say born set ground.</t>
  </si>
  <si>
    <t>Perform see top say song.</t>
  </si>
  <si>
    <t>Stage beyond walk safe movement.</t>
  </si>
  <si>
    <t>Agent old gas son itself thought.</t>
  </si>
  <si>
    <t>Point season serious minute itself.</t>
  </si>
  <si>
    <t>Several physical entire help.</t>
  </si>
  <si>
    <t>Special benefit expect son yourself hard.</t>
  </si>
  <si>
    <t>Nor when professional conference speak market.</t>
  </si>
  <si>
    <t>Quality suffer old evidence account.</t>
  </si>
  <si>
    <t>Those lay certainly.</t>
  </si>
  <si>
    <t>Theory best page policy tonight discussion kid.</t>
  </si>
  <si>
    <t>Street change keep our attention individual.</t>
  </si>
  <si>
    <t>Discuss explain town election there just station.</t>
  </si>
  <si>
    <t>Anything explain simple not. Year service center.</t>
  </si>
  <si>
    <t>Market door fear hold.</t>
  </si>
  <si>
    <t>Rich wrong through interesting bill.</t>
  </si>
  <si>
    <t>Check wind arm crime. Hope common on ago fill.</t>
  </si>
  <si>
    <t>Raise take detail foreign owner recent.</t>
  </si>
  <si>
    <t>Notice final along director arrive institution.</t>
  </si>
  <si>
    <t>Audience argue next responsibility would type.</t>
  </si>
  <si>
    <t>Small member pattern article.</t>
  </si>
  <si>
    <t>Team kid management if represent mouth.</t>
  </si>
  <si>
    <t>Difference six a small avoid.</t>
  </si>
  <si>
    <t>Kid bar force lay lawyer difference.</t>
  </si>
  <si>
    <t>Social player administration guy film.</t>
  </si>
  <si>
    <t>Rather benefit want while dream word.</t>
  </si>
  <si>
    <t>Church similar available professional able.</t>
  </si>
  <si>
    <t>School past call.</t>
  </si>
  <si>
    <t>Another important those food.</t>
  </si>
  <si>
    <t>Chair simply work.</t>
  </si>
  <si>
    <t>Wife center treatment suddenly.</t>
  </si>
  <si>
    <t>Walk describe in listen manager similar your.</t>
  </si>
  <si>
    <t>Should I someone help.</t>
  </si>
  <si>
    <t>One out their party candidate.</t>
  </si>
  <si>
    <t>Technology budget job sound.</t>
  </si>
  <si>
    <t>Region without available your.</t>
  </si>
  <si>
    <t>Enter news fall a.</t>
  </si>
  <si>
    <t>Laugh health position nation several back well.</t>
  </si>
  <si>
    <t>Yard toward mind more floor.</t>
  </si>
  <si>
    <t>Prove necessary score ahead.</t>
  </si>
  <si>
    <t>Resource home manage ten tree.</t>
  </si>
  <si>
    <t>Himself quite win sport theory whole.</t>
  </si>
  <si>
    <t>Contain sister company network huge.</t>
  </si>
  <si>
    <t>Only exist truth soon again us.</t>
  </si>
  <si>
    <t>Book actually hair.</t>
  </si>
  <si>
    <t>Than threat learn think city best.</t>
  </si>
  <si>
    <t>Account do would.</t>
  </si>
  <si>
    <t>Claim report argue school we.</t>
  </si>
  <si>
    <t>Describe possible summer candidate rule able.</t>
  </si>
  <si>
    <t>Politics stay break source.</t>
  </si>
  <si>
    <t>Court benefit oil source score fly.</t>
  </si>
  <si>
    <t>Whole lot land late back.</t>
  </si>
  <si>
    <t>Create charge player bank sit part.</t>
  </si>
  <si>
    <t>Best issue one ground event risk.</t>
  </si>
  <si>
    <t>Movement black ten big house note.</t>
  </si>
  <si>
    <t>Successful add century such road.</t>
  </si>
  <si>
    <t>Performance house particular wrong firm.</t>
  </si>
  <si>
    <t>Reveal myself hear remain.</t>
  </si>
  <si>
    <t>House girl imagine federal accept deal.</t>
  </si>
  <si>
    <t>Particularly only scientist nearly.</t>
  </si>
  <si>
    <t>Television management here action.</t>
  </si>
  <si>
    <t>Enjoy modern true boy.</t>
  </si>
  <si>
    <t>Avoid her woman wrong personal pattern board.</t>
  </si>
  <si>
    <t>Life long final just summer.</t>
  </si>
  <si>
    <t>Onto whole left yard result even.</t>
  </si>
  <si>
    <t>Short listen sign member pick.</t>
  </si>
  <si>
    <t>Her floor hundred answer section someone glass.</t>
  </si>
  <si>
    <t>Travel himself why.</t>
  </si>
  <si>
    <t>Hospital town call sense.</t>
  </si>
  <si>
    <t>Scientist century scene form line rise dream.</t>
  </si>
  <si>
    <t>Behind son almost network example.</t>
  </si>
  <si>
    <t>Light nation laugh change four degree political.</t>
  </si>
  <si>
    <t>Stuff lawyer less but would lay sister.</t>
  </si>
  <si>
    <t>Require whom would deal ball.</t>
  </si>
  <si>
    <t>Assume believe page become world cup.</t>
  </si>
  <si>
    <t>Mission green itself school perhaps.</t>
  </si>
  <si>
    <t>Whole carry reach college someone man poor.</t>
  </si>
  <si>
    <t>Course their first no letter size author.</t>
  </si>
  <si>
    <t>Author paper store pick eye water cut.</t>
  </si>
  <si>
    <t>Building you store total.</t>
  </si>
  <si>
    <t>Show movie article official appear feeling then.</t>
  </si>
  <si>
    <t>Manage resource represent her you wife ten.</t>
  </si>
  <si>
    <t>Manager real will specific plan dog blue.</t>
  </si>
  <si>
    <t>Protect product program himself smile.</t>
  </si>
  <si>
    <t>Anything rule fall treatment media organization.</t>
  </si>
  <si>
    <t>Argue need test memory scientist.</t>
  </si>
  <si>
    <t>Bad performance why but close.</t>
  </si>
  <si>
    <t>First real close those. Meet vote show attack.</t>
  </si>
  <si>
    <t>Member home product decide enter dark.</t>
  </si>
  <si>
    <t>Learn perhaps response including point.</t>
  </si>
  <si>
    <t>Various claim deep natural certain help.</t>
  </si>
  <si>
    <t>Rock notice feel plant face something want.</t>
  </si>
  <si>
    <t>Tax score chair letter opportunity situation.</t>
  </si>
  <si>
    <t>Enjoy current account.</t>
  </si>
  <si>
    <t>Price movement knowledge policy plan.</t>
  </si>
  <si>
    <t>Whose until yet inside step pay friend.</t>
  </si>
  <si>
    <t>Eight majority house lot almost company type.</t>
  </si>
  <si>
    <t>Magazine me set land mouth respond blue ago.</t>
  </si>
  <si>
    <t>To specific car science apply look public.</t>
  </si>
  <si>
    <t>Miss same effect threat.</t>
  </si>
  <si>
    <t>Some will increase west believe television first.</t>
  </si>
  <si>
    <t>Human environment weight front age young.</t>
  </si>
  <si>
    <t>Edge add follow if specific.</t>
  </si>
  <si>
    <t>Court side lawyer. Five act no.</t>
  </si>
  <si>
    <t>Challenge Democrat hold town.</t>
  </si>
  <si>
    <t>Design never him laugh southern.</t>
  </si>
  <si>
    <t>Happy task other science south table.</t>
  </si>
  <si>
    <t>Debate office future phone lot.</t>
  </si>
  <si>
    <t>Like central most.</t>
  </si>
  <si>
    <t>Attack relate middle real strong her.</t>
  </si>
  <si>
    <t>Process her present success.</t>
  </si>
  <si>
    <t>Chance standard rise.</t>
  </si>
  <si>
    <t>Economic interview almost itself Republican.</t>
  </si>
  <si>
    <t>Side traditional on policy think message.</t>
  </si>
  <si>
    <t>Cultural guess west professional.</t>
  </si>
  <si>
    <t>Method seven paper fear example cost able.</t>
  </si>
  <si>
    <t>Relationship involve degree practice cold.</t>
  </si>
  <si>
    <t>Inside something hear long heart we choice.</t>
  </si>
  <si>
    <t>Represent employee no attention back seek.</t>
  </si>
  <si>
    <t>Protect property sort east.</t>
  </si>
  <si>
    <t>Ball prepare position job.</t>
  </si>
  <si>
    <t>At despite ten small his serious.</t>
  </si>
  <si>
    <t>Safe arm fact population.</t>
  </si>
  <si>
    <t>Identify seek friend trouble cold general.</t>
  </si>
  <si>
    <t>Financial research few experience similar.</t>
  </si>
  <si>
    <t>Leader some bag national born hair may.</t>
  </si>
  <si>
    <t>Page detail explain.</t>
  </si>
  <si>
    <t>Professor benefit against.</t>
  </si>
  <si>
    <t>Just guy determine check. Assume amount quickly.</t>
  </si>
  <si>
    <t>May including drive issue economic.</t>
  </si>
  <si>
    <t>Site whether thank leave American.</t>
  </si>
  <si>
    <t>Should lay line southern set.</t>
  </si>
  <si>
    <t>Surface child station growth red question on.</t>
  </si>
  <si>
    <t>Vote produce partner.</t>
  </si>
  <si>
    <t>Purpose at cultural second.</t>
  </si>
  <si>
    <t>Capital surface major.</t>
  </si>
  <si>
    <t>Build ago cut then budget message increase.</t>
  </si>
  <si>
    <t>Finish answer worker commercial.</t>
  </si>
  <si>
    <t>Billion play quickly beat audience fast.</t>
  </si>
  <si>
    <t>Down condition during play.</t>
  </si>
  <si>
    <t>Agent along share. Note back today spend.</t>
  </si>
  <si>
    <t>Successful always once particular talk.</t>
  </si>
  <si>
    <t>Democrat reduce stuff.</t>
  </si>
  <si>
    <t>Project successful until deal.</t>
  </si>
  <si>
    <t>No loss region name admit.</t>
  </si>
  <si>
    <t>Quite nature decision fish happy which.</t>
  </si>
  <si>
    <t>Dinner away state another physical before use.</t>
  </si>
  <si>
    <t>Cup particularly shake heavy before office.</t>
  </si>
  <si>
    <t>Better society family price.</t>
  </si>
  <si>
    <t>Reveal task improve read news some which.</t>
  </si>
  <si>
    <t>Model hit management dream television.</t>
  </si>
  <si>
    <t>It military member outside.</t>
  </si>
  <si>
    <t>Campaign teacher ever water quality.</t>
  </si>
  <si>
    <t>Husband fire continue our baby.</t>
  </si>
  <si>
    <t>Rest man voice reach nor money forward.</t>
  </si>
  <si>
    <t>Her several art provide thus western throw.</t>
  </si>
  <si>
    <t>Wife image street for think about issue.</t>
  </si>
  <si>
    <t>Quite create theory force analysis since stop go.</t>
  </si>
  <si>
    <t>Far past including yeah gun.</t>
  </si>
  <si>
    <t>Each wear lead tend. Myself me show detail close.</t>
  </si>
  <si>
    <t>Enter good remain reason open soon successful.</t>
  </si>
  <si>
    <t>Modern Congress sense nor. Small resource center.</t>
  </si>
  <si>
    <t>Music activity development water none.</t>
  </si>
  <si>
    <t>Performance consumer identify summer.</t>
  </si>
  <si>
    <t>School factor successful.</t>
  </si>
  <si>
    <t>System life instead idea long.</t>
  </si>
  <si>
    <t>Brother another life production.</t>
  </si>
  <si>
    <t>2023-Q1</t>
  </si>
  <si>
    <t>2022-Q4</t>
  </si>
  <si>
    <t>2022-Q1</t>
  </si>
  <si>
    <t>Overall</t>
  </si>
  <si>
    <t>eCommerce Quarterly Performance</t>
  </si>
  <si>
    <t>Current 
Quarter (CQ)</t>
  </si>
  <si>
    <t>Previous 
Quarter (PQ)</t>
  </si>
  <si>
    <t>Previous Year Quarter (PYQ)</t>
  </si>
  <si>
    <t>Objective</t>
  </si>
  <si>
    <t xml:space="preserve">Build a Quarterly Scorecard to track overall performance and by various product category </t>
  </si>
  <si>
    <t>Q1</t>
  </si>
  <si>
    <t>Q2</t>
  </si>
  <si>
    <t>Q3</t>
  </si>
  <si>
    <t>Q4</t>
  </si>
  <si>
    <t>Metric 1</t>
  </si>
  <si>
    <t>Metric 2</t>
  </si>
  <si>
    <t>Sub Metric 1</t>
  </si>
  <si>
    <t>QTR</t>
  </si>
  <si>
    <t>Year</t>
  </si>
  <si>
    <t>Year_QTR</t>
  </si>
  <si>
    <t>Metric</t>
  </si>
  <si>
    <t>Column1</t>
  </si>
  <si>
    <t>Filter1</t>
  </si>
  <si>
    <t>Product_Category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</si>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</sst>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[$$-409]* #,##0.0_ ;_-[$$-409]* \-#,##0.0\ ;_-[$$-409]* &quot;-&quot;??_ ;_-@_ "/>
    <numFmt numFmtId="165" formatCode="_-[$$-409]* #,##0_ ;_-[$$-409]* \-#,##0\ ;_-[$$-409]* &quot;-&quot;??_ ;_-@_ "/>
    <numFmt numFmtId="166" formatCode="_ * #,##0_ ;_ * \-#,##0_ ;_ * &quot;-&quot;??_ ;_ @_ "/>
  </numFmts>
  <fonts count="23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u/>
      <sz val="8"/>
      <color theme="1"/>
      <name val="Open Sans"/>
      <family val="2"/>
    </font>
    <font>
      <i/>
      <sz val="8"/>
      <color rgb="FF7F7F7F"/>
      <name val="Open Sans"/>
      <family val="2"/>
    </font>
    <font>
      <sz val="8"/>
      <name val="Open Sans"/>
      <family val="2"/>
    </font>
    <font>
      <sz val="16"/>
      <color theme="1"/>
      <name val="Open Sans"/>
      <family val="2"/>
    </font>
    <font>
      <sz val="22"/>
      <color theme="1"/>
      <name val="Open San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thin">
        <color theme="8" tint="0.79995117038483843"/>
      </top>
      <bottom style="thin">
        <color theme="8" tint="0.79998168889431442"/>
      </bottom>
      <diagonal/>
    </border>
    <border>
      <left/>
      <right style="thin">
        <color theme="8" tint="0.79995117038483843"/>
      </right>
      <top style="thin">
        <color theme="8" tint="0.79995117038483843"/>
      </top>
      <bottom style="thin">
        <color theme="8" tint="0.79998168889431442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2065187536243"/>
      </left>
      <right/>
      <top style="thin">
        <color theme="8" tint="0.79995117038483843"/>
      </top>
      <bottom/>
      <diagonal/>
    </border>
    <border>
      <left/>
      <right style="thin">
        <color theme="8" tint="0.79992065187536243"/>
      </right>
      <top style="thin">
        <color theme="8" tint="0.79995117038483843"/>
      </top>
      <bottom/>
      <diagonal/>
    </border>
    <border>
      <left style="thin">
        <color theme="8" tint="0.79992065187536243"/>
      </left>
      <right/>
      <top/>
      <bottom style="thin">
        <color theme="8" tint="0.79998168889431442"/>
      </bottom>
      <diagonal/>
    </border>
    <border>
      <left/>
      <right style="thin">
        <color theme="8" tint="0.79992065187536243"/>
      </right>
      <top/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9" fontId="0" fillId="0" borderId="0" xfId="42" applyFont="1"/>
    <xf numFmtId="0" fontId="0" fillId="0" borderId="10" xfId="0" applyBorder="1"/>
    <xf numFmtId="0" fontId="17" fillId="9" borderId="10" xfId="18" applyBorder="1" applyAlignment="1">
      <alignment horizontal="center" vertical="center"/>
    </xf>
    <xf numFmtId="0" fontId="1" fillId="10" borderId="10" xfId="19" applyBorder="1"/>
    <xf numFmtId="0" fontId="17" fillId="9" borderId="13" xfId="18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19" fillId="0" borderId="11" xfId="16" applyFont="1" applyBorder="1" applyAlignment="1">
      <alignment horizontal="center" vertical="center" wrapText="1"/>
    </xf>
    <xf numFmtId="0" fontId="19" fillId="0" borderId="12" xfId="16" applyFont="1" applyBorder="1" applyAlignment="1">
      <alignment horizontal="center" vertical="center" wrapText="1"/>
    </xf>
    <xf numFmtId="0" fontId="1" fillId="32" borderId="10" xfId="41" applyBorder="1"/>
    <xf numFmtId="0" fontId="1" fillId="31" borderId="10" xfId="40" applyBorder="1" applyAlignment="1">
      <alignment horizontal="left" indent="1"/>
    </xf>
    <xf numFmtId="0" fontId="1" fillId="28" borderId="10" xfId="37" applyBorder="1"/>
    <xf numFmtId="0" fontId="1" fillId="27" borderId="18" xfId="36" applyBorder="1" applyAlignment="1">
      <alignment horizontal="left" indent="1"/>
    </xf>
    <xf numFmtId="0" fontId="0" fillId="0" borderId="18" xfId="0" applyBorder="1"/>
    <xf numFmtId="166" fontId="0" fillId="0" borderId="0" xfId="43" applyNumberFormat="1" applyFont="1"/>
    <xf numFmtId="166" fontId="0" fillId="0" borderId="10" xfId="43" applyNumberFormat="1" applyFont="1" applyBorder="1"/>
    <xf numFmtId="9" fontId="0" fillId="0" borderId="10" xfId="42" applyFont="1" applyBorder="1"/>
    <xf numFmtId="0" fontId="1" fillId="32" borderId="10" xfId="41" applyBorder="1" applyAlignment="1">
      <alignment horizontal="center" vertical="center" wrapText="1"/>
    </xf>
    <xf numFmtId="0" fontId="1" fillId="28" borderId="10" xfId="37" applyBorder="1" applyAlignment="1">
      <alignment horizontal="center" vertical="center" wrapText="1"/>
    </xf>
    <xf numFmtId="0" fontId="1" fillId="24" borderId="10" xfId="33" applyBorder="1" applyAlignment="1">
      <alignment horizontal="center" vertical="center" wrapText="1"/>
    </xf>
    <xf numFmtId="0" fontId="18" fillId="18" borderId="14" xfId="27" applyFont="1" applyBorder="1" applyAlignment="1">
      <alignment horizontal="center" vertical="center" wrapText="1"/>
    </xf>
    <xf numFmtId="0" fontId="18" fillId="18" borderId="15" xfId="27" applyFont="1" applyBorder="1" applyAlignment="1">
      <alignment horizontal="center" vertical="center" wrapText="1"/>
    </xf>
    <xf numFmtId="0" fontId="18" fillId="18" borderId="16" xfId="27" applyFont="1" applyBorder="1" applyAlignment="1">
      <alignment horizontal="center" vertical="center" wrapText="1"/>
    </xf>
    <xf numFmtId="0" fontId="18" fillId="18" borderId="17" xfId="27" applyFont="1" applyBorder="1" applyAlignment="1">
      <alignment horizontal="center" vertical="center" wrapText="1"/>
    </xf>
    <xf numFmtId="0" fontId="1" fillId="32" borderId="10" xfId="41" applyBorder="1" applyAlignment="1">
      <alignment horizontal="center"/>
    </xf>
    <xf numFmtId="0" fontId="1" fillId="28" borderId="10" xfId="37" applyBorder="1" applyAlignment="1">
      <alignment horizontal="center"/>
    </xf>
    <xf numFmtId="0" fontId="1" fillId="28" borderId="18" xfId="37" applyBorder="1" applyAlignment="1">
      <alignment horizontal="center"/>
    </xf>
    <xf numFmtId="0" fontId="0" fillId="33" borderId="0" xfId="0" applyFill="1"/>
    <xf numFmtId="0" fontId="0" fillId="0" borderId="0" xfId="0" applyAlignment="1">
      <alignment horizontal="left" vertical="center"/>
    </xf>
    <xf numFmtId="0" fontId="0" fillId="34" borderId="0" xfId="0" applyFill="1"/>
    <xf numFmtId="0" fontId="22" fillId="36" borderId="0" xfId="0" applyFont="1" applyFill="1" applyAlignment="1">
      <alignment horizontal="left" vertical="center"/>
    </xf>
    <xf numFmtId="0" fontId="21" fillId="35" borderId="0" xfId="0" applyFont="1" applyFill="1" applyAlignment="1">
      <alignment horizontal="left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4036218</xdr:colOff>
      <xdr:row>6</xdr:row>
      <xdr:rowOff>95252</xdr:rowOff>
    </xdr:from>
    <xdr:to>
      <xdr:col>2</xdr:col>
      <xdr:colOff>4878927</xdr:colOff>
      <xdr:row>9</xdr:row>
      <xdr:rowOff>142876</xdr:rowOff>
    </xdr:to>
    <xdr:pic>
      <xdr:nvPicPr>
        <xdr:cNvPr id="2" name="Picture 1" descr="Laptop flat icon computer symbol Royalty Free Vector Image">
          <a:extLst>
            <a:ext uri="{FF2B5EF4-FFF2-40B4-BE49-F238E27FC236}">
              <a16:creationId xmlns:a16="http://schemas.microsoft.com/office/drawing/2014/main" id="{31D11367-BDA1-4AD5-2BBA-C91B3BB186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37" t="16751" r="8524" b="21737"/>
        <a:stretch/>
      </xdr:blipFill>
      <xdr:spPr bwMode="auto">
        <a:xfrm>
          <a:off x="5542359" y="2625330"/>
          <a:ext cx="842709" cy="67270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101202</xdr:colOff>
      <xdr:row>0</xdr:row>
      <xdr:rowOff>29765</xdr:rowOff>
    </xdr:from>
    <xdr:ext cx="3719864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9D3E3DC-20E3-9304-D21B-C8A1F8595A4C}"/>
            </a:ext>
          </a:extLst>
        </xdr:cNvPr>
        <xdr:cNvSpPr txBox="1"/>
      </xdr:nvSpPr>
      <xdr:spPr>
        <a:xfrm>
          <a:off x="273843" y="29765"/>
          <a:ext cx="371986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 u="sng">
              <a:solidFill>
                <a:schemeClr val="tx1">
                  <a:lumMod val="75000"/>
                  <a:lumOff val="25000"/>
                </a:schemeClr>
              </a:solidFill>
            </a:rPr>
            <a:t>eCommerce Sales Performance</a:t>
          </a:r>
          <a:r>
            <a:rPr lang="en-IN" sz="1600" b="1" u="sng" baseline="0">
              <a:solidFill>
                <a:schemeClr val="tx1">
                  <a:lumMod val="75000"/>
                  <a:lumOff val="25000"/>
                </a:schemeClr>
              </a:solidFill>
            </a:rPr>
            <a:t> Scorecard</a:t>
          </a:r>
          <a:endParaRPr lang="en-IN" sz="1600" b="1" u="sng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twoCellAnchor editAs="oneCell">
    <xdr:from>
      <xdr:col>2</xdr:col>
      <xdr:colOff>2899171</xdr:colOff>
      <xdr:row>5</xdr:row>
      <xdr:rowOff>5953</xdr:rowOff>
    </xdr:from>
    <xdr:to>
      <xdr:col>2</xdr:col>
      <xdr:colOff>3976687</xdr:colOff>
      <xdr:row>10</xdr:row>
      <xdr:rowOff>134113</xdr:rowOff>
    </xdr:to>
    <xdr:pic>
      <xdr:nvPicPr>
        <xdr:cNvPr id="5" name="Picture 4" descr="Computer desktop icon image Royalty Free Vector Image">
          <a:extLst>
            <a:ext uri="{FF2B5EF4-FFF2-40B4-BE49-F238E27FC236}">
              <a16:creationId xmlns:a16="http://schemas.microsoft.com/office/drawing/2014/main" id="{EC839CF8-CEF3-9999-CB56-E318D906B4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20" t="7660" r="12584" b="14783"/>
        <a:stretch/>
      </xdr:blipFill>
      <xdr:spPr bwMode="auto">
        <a:xfrm>
          <a:off x="4405312" y="2327672"/>
          <a:ext cx="1077516" cy="116995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196453</xdr:colOff>
      <xdr:row>4</xdr:row>
      <xdr:rowOff>202406</xdr:rowOff>
    </xdr:from>
    <xdr:to>
      <xdr:col>1</xdr:col>
      <xdr:colOff>1196579</xdr:colOff>
      <xdr:row>10</xdr:row>
      <xdr:rowOff>41672</xdr:rowOff>
    </xdr:to>
    <xdr:pic>
      <xdr:nvPicPr>
        <xdr:cNvPr id="6" name="Picture 5" descr="Scorecard Icon Images – Browse 1,929 Stock Photos, Vectors, and Video |  Adobe Stock">
          <a:extLst>
            <a:ext uri="{FF2B5EF4-FFF2-40B4-BE49-F238E27FC236}">
              <a16:creationId xmlns:a16="http://schemas.microsoft.com/office/drawing/2014/main" id="{B0F648F9-2AC6-7ADC-E763-9ECD892C3D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06" t="12624" r="14706" b="10056"/>
        <a:stretch/>
      </xdr:blipFill>
      <xdr:spPr bwMode="auto">
        <a:xfrm>
          <a:off x="369094" y="2315765"/>
          <a:ext cx="1000126" cy="108942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63500</xdr:colOff>
      <xdr:row>0</xdr:row>
      <xdr:rowOff>38100</xdr:rowOff>
    </xdr:from>
    <xdr:ext cx="3719864" cy="342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3531F9-3CB8-4425-B441-95492B67554F}"/>
            </a:ext>
          </a:extLst>
        </xdr:cNvPr>
        <xdr:cNvSpPr txBox="1"/>
      </xdr:nvSpPr>
      <xdr:spPr>
        <a:xfrm>
          <a:off x="349250" y="38100"/>
          <a:ext cx="371986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 u="sng">
              <a:solidFill>
                <a:schemeClr val="tx1">
                  <a:lumMod val="75000"/>
                  <a:lumOff val="25000"/>
                </a:schemeClr>
              </a:solidFill>
            </a:rPr>
            <a:t>eCommerce Sales Performance</a:t>
          </a:r>
          <a:r>
            <a:rPr lang="en-IN" sz="1600" b="1" u="sng" baseline="0">
              <a:solidFill>
                <a:schemeClr val="tx1">
                  <a:lumMod val="75000"/>
                  <a:lumOff val="25000"/>
                </a:schemeClr>
              </a:solidFill>
            </a:rPr>
            <a:t> Scorecard</a:t>
          </a:r>
          <a:endParaRPr lang="en-IN" sz="1600" b="1" u="sng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98D54-3A9A-44FE-9647-572140D36ABC}">
  <dimension ref="A1:C4"/>
  <sheetViews>
    <sheetView showGridLines="0" zoomScale="160" zoomScaleNormal="160" workbookViewId="0">
      <selection activeCell="C13" sqref="C13"/>
    </sheetView>
  </sheetViews>
  <sheetFormatPr defaultRowHeight="16.5" x14ac:dyDescent="0.3"/>
  <cols>
    <col min="1" max="1" width="2" customWidth="1"/>
    <col min="2" max="2" width="15.5546875" bestFit="1" customWidth="1"/>
    <col min="3" max="3" width="75.33203125" customWidth="1"/>
  </cols>
  <sheetData>
    <row r="1" spans="1:3" x14ac:dyDescent="0.3">
      <c r="A1" s="29"/>
      <c r="B1" s="31"/>
      <c r="C1" s="31"/>
    </row>
    <row r="2" spans="1:3" x14ac:dyDescent="0.3">
      <c r="A2" s="29"/>
      <c r="B2" s="31"/>
      <c r="C2" s="31"/>
    </row>
    <row r="3" spans="1:3" ht="8.25" customHeight="1" x14ac:dyDescent="0.3"/>
    <row r="4" spans="1:3" s="30" customFormat="1" ht="125.25" customHeight="1" x14ac:dyDescent="0.3">
      <c r="B4" s="32" t="s">
        <v>5024</v>
      </c>
      <c r="C4" s="33" t="s">
        <v>5025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tabSelected="1" zoomScale="150" zoomScaleNormal="150" workbookViewId="0">
      <selection activeCell="J20" sqref="J20"/>
    </sheetView>
  </sheetViews>
  <sheetFormatPr defaultRowHeight="16.5" outlineLevelRow="1" outlineLevelCol="1" x14ac:dyDescent="0.3"/>
  <cols>
    <col min="1" max="1" width="2" customWidth="1"/>
    <col min="2" max="2" width="14.6640625" hidden="1" customWidth="1" outlineLevel="1"/>
    <col min="3" max="4" width="8.88671875" hidden="1" customWidth="1" outlineLevel="1"/>
    <col min="5" max="5" width="1.33203125" customWidth="1" collapsed="1"/>
    <col min="7" max="7" width="7.77734375" bestFit="1" customWidth="1"/>
    <col min="8" max="10" width="10.88671875" customWidth="1"/>
    <col min="14" max="14" width="11" bestFit="1" customWidth="1"/>
  </cols>
  <sheetData>
    <row r="1" spans="1:10" x14ac:dyDescent="0.3">
      <c r="A1" s="29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3">
      <c r="A2" s="29"/>
      <c r="B2" s="31"/>
      <c r="C2" s="31"/>
      <c r="D2" s="31"/>
      <c r="E2" s="31"/>
      <c r="F2" s="31"/>
      <c r="G2" s="31"/>
      <c r="H2" s="31"/>
      <c r="I2" s="31"/>
      <c r="J2" s="31"/>
    </row>
    <row r="4" spans="1:10" hidden="1" outlineLevel="1" x14ac:dyDescent="0.3"/>
    <row r="5" spans="1:10" hidden="1" outlineLevel="1" x14ac:dyDescent="0.3"/>
    <row r="6" spans="1:10" hidden="1" outlineLevel="1" x14ac:dyDescent="0.3"/>
    <row r="7" spans="1:10" collapsed="1" x14ac:dyDescent="0.3"/>
    <row r="8" spans="1:10" ht="29.25" customHeight="1" x14ac:dyDescent="0.3">
      <c r="F8" s="22" t="s">
        <v>5020</v>
      </c>
      <c r="G8" s="23"/>
      <c r="H8" s="9" t="s">
        <v>5021</v>
      </c>
      <c r="I8" s="9" t="s">
        <v>5022</v>
      </c>
      <c r="J8" s="10" t="s">
        <v>5023</v>
      </c>
    </row>
    <row r="9" spans="1:10" x14ac:dyDescent="0.3">
      <c r="B9" t="s">
        <v>5037</v>
      </c>
      <c r="C9" t="s">
        <v>5038</v>
      </c>
      <c r="D9" t="s">
        <v>5036</v>
      </c>
      <c r="F9" s="24"/>
      <c r="G9" s="25"/>
      <c r="H9" s="6" t="s">
        <v>5016</v>
      </c>
      <c r="I9" s="4" t="s">
        <v>5017</v>
      </c>
      <c r="J9" s="4" t="s">
        <v>5018</v>
      </c>
    </row>
    <row r="10" spans="1:10" x14ac:dyDescent="0.3">
      <c r="B10" t="s">
        <v>5039</v>
      </c>
      <c r="C10" t="s">
        <v>5040</v>
      </c>
      <c r="D10" t="s">
        <v>15</v>
      </c>
      <c r="F10" s="19" t="s">
        <v>5019</v>
      </c>
      <c r="G10" s="5" t="s">
        <v>15</v>
      </c>
      <c r="H10" s="17">
        <f t="shared" ref="H10:J11" ca="1" si="0">SUMIFS(INDIRECT($D10),Year_QTR,H$9, Product_Category, $C10)</f>
        <v>885099.50920846348</v>
      </c>
      <c r="I10" s="17">
        <f t="shared" ca="1" si="0"/>
        <v>824871.00762902049</v>
      </c>
      <c r="J10" s="17">
        <f t="shared" ca="1" si="0"/>
        <v>858315.66844597086</v>
      </c>
    </row>
    <row r="11" spans="1:10" x14ac:dyDescent="0.3">
      <c r="B11" t="s">
        <v>5039</v>
      </c>
      <c r="C11" t="s">
        <v>5040</v>
      </c>
      <c r="D11" t="s">
        <v>13</v>
      </c>
      <c r="F11" s="19"/>
      <c r="G11" s="5" t="s">
        <v>13</v>
      </c>
      <c r="H11" s="17">
        <f t="shared" ca="1" si="0"/>
        <v>994</v>
      </c>
      <c r="I11" s="17">
        <f t="shared" ca="1" si="0"/>
        <v>932</v>
      </c>
      <c r="J11" s="17">
        <f t="shared" ca="1" si="0"/>
        <v>947</v>
      </c>
    </row>
    <row r="12" spans="1:10" x14ac:dyDescent="0.3">
      <c r="B12" t="s">
        <v>5039</v>
      </c>
      <c r="C12" t="s">
        <v>5040</v>
      </c>
      <c r="D12" t="s">
        <v>14</v>
      </c>
      <c r="F12" s="19"/>
      <c r="G12" s="5" t="s">
        <v>14</v>
      </c>
      <c r="H12" s="18">
        <f ca="1">AVERAGEIFS(INDIRECT($D12),Year_QTR,H$9, Product_Category, $C12)</f>
        <v>0.14880758414154979</v>
      </c>
      <c r="I12" s="18">
        <f ca="1">AVERAGEIFS(INDIRECT($D12),Year_QTR,I$9, Product_Category, $C12)</f>
        <v>0.15168541505193109</v>
      </c>
      <c r="J12" s="18">
        <f ca="1">AVERAGEIFS(INDIRECT($D12),Year_QTR,J$9, Product_Category, $C12)</f>
        <v>0.14936394459766442</v>
      </c>
    </row>
    <row r="13" spans="1:10" x14ac:dyDescent="0.3">
      <c r="B13" t="s">
        <v>5039</v>
      </c>
      <c r="C13" t="s">
        <v>7</v>
      </c>
      <c r="D13" t="s">
        <v>15</v>
      </c>
      <c r="F13" s="20" t="s">
        <v>7</v>
      </c>
      <c r="G13" s="5" t="s">
        <v>15</v>
      </c>
      <c r="H13" s="17">
        <f t="shared" ref="H13:J14" ca="1" si="1">SUMIFS(INDIRECT($D13),Year_QTR,H$9, Product_Category, $C13)</f>
        <v>164583.88999015398</v>
      </c>
      <c r="I13" s="17">
        <f t="shared" ca="1" si="1"/>
        <v>151599.49461831703</v>
      </c>
      <c r="J13" s="17">
        <f t="shared" ca="1" si="1"/>
        <v>128393.07102770882</v>
      </c>
    </row>
    <row r="14" spans="1:10" x14ac:dyDescent="0.3">
      <c r="B14" t="s">
        <v>5039</v>
      </c>
      <c r="C14" t="s">
        <v>7</v>
      </c>
      <c r="D14" t="s">
        <v>13</v>
      </c>
      <c r="F14" s="20"/>
      <c r="G14" s="5" t="s">
        <v>13</v>
      </c>
      <c r="H14" s="17">
        <f t="shared" ca="1" si="1"/>
        <v>156</v>
      </c>
      <c r="I14" s="17">
        <f t="shared" ca="1" si="1"/>
        <v>186</v>
      </c>
      <c r="J14" s="17">
        <f t="shared" ca="1" si="1"/>
        <v>149</v>
      </c>
    </row>
    <row r="15" spans="1:10" x14ac:dyDescent="0.3">
      <c r="B15" t="s">
        <v>5039</v>
      </c>
      <c r="C15" t="s">
        <v>7</v>
      </c>
      <c r="D15" t="s">
        <v>14</v>
      </c>
      <c r="F15" s="20"/>
      <c r="G15" s="5" t="s">
        <v>14</v>
      </c>
      <c r="H15" s="18">
        <f ca="1">AVERAGEIFS(INDIRECT($D15),Year_QTR,H$9, Product_Category, $C15)</f>
        <v>0.16408394397467529</v>
      </c>
      <c r="I15" s="18">
        <f ca="1">AVERAGEIFS(INDIRECT($D15),Year_QTR,I$9, Product_Category, $C15)</f>
        <v>0.17059624389354397</v>
      </c>
      <c r="J15" s="18">
        <f ca="1">AVERAGEIFS(INDIRECT($D15),Year_QTR,J$9, Product_Category, $C15)</f>
        <v>0.16097052968001488</v>
      </c>
    </row>
    <row r="16" spans="1:10" x14ac:dyDescent="0.3">
      <c r="B16" t="s">
        <v>5039</v>
      </c>
      <c r="C16" t="s">
        <v>8</v>
      </c>
      <c r="D16" t="s">
        <v>15</v>
      </c>
      <c r="F16" s="21" t="s">
        <v>8</v>
      </c>
      <c r="G16" s="5" t="s">
        <v>15</v>
      </c>
      <c r="H16" s="17">
        <f t="shared" ref="H16:J17" ca="1" si="2">SUMIFS(INDIRECT($D16),Year_QTR,H$9, Product_Category, $C16)</f>
        <v>155038.18215871736</v>
      </c>
      <c r="I16" s="17">
        <f t="shared" ca="1" si="2"/>
        <v>153918.68736297564</v>
      </c>
      <c r="J16" s="17">
        <f t="shared" ca="1" si="2"/>
        <v>145273.28523401229</v>
      </c>
    </row>
    <row r="17" spans="2:10" x14ac:dyDescent="0.3">
      <c r="B17" t="s">
        <v>5039</v>
      </c>
      <c r="C17" t="s">
        <v>8</v>
      </c>
      <c r="D17" t="s">
        <v>13</v>
      </c>
      <c r="F17" s="21"/>
      <c r="G17" s="5" t="s">
        <v>13</v>
      </c>
      <c r="H17" s="17">
        <f t="shared" ca="1" si="2"/>
        <v>191</v>
      </c>
      <c r="I17" s="17">
        <f t="shared" ca="1" si="2"/>
        <v>156</v>
      </c>
      <c r="J17" s="17">
        <f t="shared" ca="1" si="2"/>
        <v>158</v>
      </c>
    </row>
    <row r="18" spans="2:10" x14ac:dyDescent="0.3">
      <c r="B18" t="s">
        <v>5039</v>
      </c>
      <c r="C18" t="s">
        <v>8</v>
      </c>
      <c r="D18" t="s">
        <v>14</v>
      </c>
      <c r="F18" s="21"/>
      <c r="G18" s="5" t="s">
        <v>14</v>
      </c>
      <c r="H18" s="18">
        <f ca="1">AVERAGEIFS(INDIRECT($D18),Year_QTR,H$9, Product_Category, $C18)</f>
        <v>0.13849853695992301</v>
      </c>
      <c r="I18" s="18">
        <f ca="1">AVERAGEIFS(INDIRECT($D18),Year_QTR,I$9, Product_Category, $C18)</f>
        <v>0.13250767813950382</v>
      </c>
      <c r="J18" s="18">
        <f ca="1">AVERAGEIFS(INDIRECT($D18),Year_QTR,J$9, Product_Category, $C18)</f>
        <v>0.15900786688443927</v>
      </c>
    </row>
  </sheetData>
  <mergeCells count="4">
    <mergeCell ref="F10:F12"/>
    <mergeCell ref="F13:F15"/>
    <mergeCell ref="F16:F18"/>
    <mergeCell ref="F8:G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80A5-4647-4388-82B3-A655C3928489}">
  <dimension ref="A1:G8"/>
  <sheetViews>
    <sheetView showGridLines="0" zoomScale="190" zoomScaleNormal="190" workbookViewId="0">
      <selection activeCell="C12" sqref="C12"/>
    </sheetView>
  </sheetViews>
  <sheetFormatPr defaultRowHeight="16.5" x14ac:dyDescent="0.3"/>
  <cols>
    <col min="1" max="1" width="2" customWidth="1"/>
    <col min="3" max="3" width="13.109375" customWidth="1"/>
  </cols>
  <sheetData>
    <row r="1" spans="1:7" x14ac:dyDescent="0.3">
      <c r="A1" s="29"/>
    </row>
    <row r="2" spans="1:7" x14ac:dyDescent="0.3">
      <c r="A2" s="29"/>
    </row>
    <row r="4" spans="1:7" x14ac:dyDescent="0.3">
      <c r="B4" s="3"/>
      <c r="C4" s="3"/>
      <c r="D4" s="4" t="s">
        <v>5026</v>
      </c>
      <c r="E4" s="4" t="s">
        <v>5027</v>
      </c>
      <c r="F4" s="4" t="s">
        <v>5028</v>
      </c>
      <c r="G4" s="4" t="s">
        <v>5029</v>
      </c>
    </row>
    <row r="5" spans="1:7" x14ac:dyDescent="0.3">
      <c r="B5" s="26"/>
      <c r="C5" s="11" t="s">
        <v>5030</v>
      </c>
      <c r="D5" s="3"/>
      <c r="E5" s="3"/>
      <c r="F5" s="3"/>
      <c r="G5" s="3"/>
    </row>
    <row r="6" spans="1:7" x14ac:dyDescent="0.3">
      <c r="B6" s="26"/>
      <c r="C6" s="12" t="s">
        <v>5032</v>
      </c>
      <c r="D6" s="3"/>
      <c r="E6" s="3"/>
      <c r="F6" s="3"/>
      <c r="G6" s="3"/>
    </row>
    <row r="7" spans="1:7" x14ac:dyDescent="0.3">
      <c r="B7" s="27"/>
      <c r="C7" s="13" t="s">
        <v>5031</v>
      </c>
      <c r="D7" s="3"/>
      <c r="E7" s="3"/>
      <c r="F7" s="3"/>
      <c r="G7" s="3"/>
    </row>
    <row r="8" spans="1:7" x14ac:dyDescent="0.3">
      <c r="B8" s="28"/>
      <c r="C8" s="14" t="s">
        <v>5032</v>
      </c>
      <c r="D8" s="15"/>
      <c r="E8" s="15"/>
      <c r="F8" s="15"/>
      <c r="G8" s="15"/>
    </row>
  </sheetData>
  <mergeCells count="2">
    <mergeCell ref="B5:B6"/>
    <mergeCell ref="B7:B8"/>
  </mergeCells>
  <phoneticPr fontId="2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21"/>
  <sheetViews>
    <sheetView workbookViewId="0">
      <selection activeCell="C14" sqref="C14"/>
    </sheetView>
  </sheetViews>
  <sheetFormatPr defaultRowHeight="16.5" x14ac:dyDescent="0.3"/>
  <cols>
    <col min="1" max="1" width="10.109375" bestFit="1" customWidth="1"/>
    <col min="2" max="2" width="10.5546875" bestFit="1" customWidth="1"/>
    <col min="3" max="3" width="14.33203125" bestFit="1" customWidth="1"/>
    <col min="4" max="4" width="43.5546875" bestFit="1" customWidth="1"/>
    <col min="5" max="5" width="11.21875" bestFit="1" customWidth="1"/>
    <col min="6" max="6" width="9.109375" bestFit="1" customWidth="1"/>
    <col min="7" max="7" width="19.44140625" bestFit="1" customWidth="1"/>
    <col min="8" max="8" width="7.6640625" bestFit="1" customWidth="1"/>
    <col min="9" max="9" width="12" bestFit="1" customWidth="1"/>
    <col min="10" max="10" width="13.5546875" bestFit="1" customWidth="1"/>
    <col min="12" max="12" width="4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5034</v>
      </c>
      <c r="L1" t="s">
        <v>5033</v>
      </c>
      <c r="M1" t="s">
        <v>5035</v>
      </c>
    </row>
    <row r="2" spans="1:13" x14ac:dyDescent="0.3">
      <c r="A2" s="1">
        <v>44115</v>
      </c>
      <c r="B2">
        <v>1547</v>
      </c>
      <c r="C2" t="s">
        <v>9</v>
      </c>
      <c r="D2" t="s">
        <v>16</v>
      </c>
      <c r="E2" s="8">
        <v>1837</v>
      </c>
      <c r="F2">
        <v>4</v>
      </c>
      <c r="G2">
        <v>0</v>
      </c>
      <c r="H2">
        <v>5</v>
      </c>
      <c r="I2" s="2">
        <v>8.7517512141399606E-2</v>
      </c>
      <c r="J2" s="7">
        <v>8381.1516509812409</v>
      </c>
      <c r="K2">
        <f>YEAR(A2)</f>
        <v>2020</v>
      </c>
      <c r="L2" s="16" t="str">
        <f>"Q"&amp;ROUNDUP(MONTH(A2)/3,0)</f>
        <v>Q4</v>
      </c>
      <c r="M2" t="str">
        <f>K2&amp;"-"&amp;L2</f>
        <v>2020-Q4</v>
      </c>
    </row>
    <row r="3" spans="1:13" x14ac:dyDescent="0.3">
      <c r="A3" s="1">
        <v>44159</v>
      </c>
      <c r="B3">
        <v>1344</v>
      </c>
      <c r="C3" t="s">
        <v>9</v>
      </c>
      <c r="D3" t="s">
        <v>17</v>
      </c>
      <c r="E3" s="8">
        <v>1858</v>
      </c>
      <c r="F3">
        <v>9</v>
      </c>
      <c r="G3">
        <v>1</v>
      </c>
      <c r="H3">
        <v>2</v>
      </c>
      <c r="I3" s="2">
        <v>3.24161860293825E-5</v>
      </c>
      <c r="J3" s="7">
        <v>3715.8795414527099</v>
      </c>
      <c r="K3">
        <f t="shared" ref="K3:K66" si="0">YEAR(A3)</f>
        <v>2020</v>
      </c>
      <c r="L3" s="16" t="str">
        <f t="shared" ref="L3:L66" si="1">"Q"&amp;ROUNDUP(MONTH(A3)/3,0)</f>
        <v>Q4</v>
      </c>
      <c r="M3" t="str">
        <f t="shared" ref="M3:M66" si="2">K3&amp;"-"&amp;L3</f>
        <v>2020-Q4</v>
      </c>
    </row>
    <row r="4" spans="1:13" x14ac:dyDescent="0.3">
      <c r="A4" s="1">
        <v>44538</v>
      </c>
      <c r="B4">
        <v>1044</v>
      </c>
      <c r="C4" t="s">
        <v>7</v>
      </c>
      <c r="D4" t="s">
        <v>18</v>
      </c>
      <c r="E4" s="8">
        <v>1212</v>
      </c>
      <c r="F4">
        <v>3</v>
      </c>
      <c r="G4">
        <v>1</v>
      </c>
      <c r="H4">
        <v>1</v>
      </c>
      <c r="I4" s="2">
        <v>0.22361356177165201</v>
      </c>
      <c r="J4" s="7">
        <v>940.980363132756</v>
      </c>
      <c r="K4">
        <f t="shared" si="0"/>
        <v>2021</v>
      </c>
      <c r="L4" s="16" t="str">
        <f t="shared" si="1"/>
        <v>Q4</v>
      </c>
      <c r="M4" t="str">
        <f t="shared" si="2"/>
        <v>2021-Q4</v>
      </c>
    </row>
    <row r="5" spans="1:13" x14ac:dyDescent="0.3">
      <c r="A5" s="1">
        <v>44357</v>
      </c>
      <c r="B5">
        <v>1974</v>
      </c>
      <c r="C5" t="s">
        <v>7</v>
      </c>
      <c r="D5" t="s">
        <v>19</v>
      </c>
      <c r="E5" s="8">
        <v>181</v>
      </c>
      <c r="F5">
        <v>2</v>
      </c>
      <c r="G5">
        <v>1</v>
      </c>
      <c r="H5">
        <v>4</v>
      </c>
      <c r="I5" s="2">
        <v>0.22071898616369201</v>
      </c>
      <c r="J5" s="7">
        <v>564.19945401748703</v>
      </c>
      <c r="K5">
        <f t="shared" si="0"/>
        <v>2021</v>
      </c>
      <c r="L5" s="16" t="str">
        <f t="shared" si="1"/>
        <v>Q2</v>
      </c>
      <c r="M5" t="str">
        <f t="shared" si="2"/>
        <v>2021-Q2</v>
      </c>
    </row>
    <row r="6" spans="1:13" x14ac:dyDescent="0.3">
      <c r="A6" s="1">
        <v>44271</v>
      </c>
      <c r="B6">
        <v>4155</v>
      </c>
      <c r="C6" t="s">
        <v>7</v>
      </c>
      <c r="D6" t="s">
        <v>20</v>
      </c>
      <c r="E6" s="8">
        <v>1236</v>
      </c>
      <c r="F6">
        <v>10</v>
      </c>
      <c r="G6">
        <v>0</v>
      </c>
      <c r="H6">
        <v>4</v>
      </c>
      <c r="I6" s="2">
        <v>0.20201610400796899</v>
      </c>
      <c r="J6" s="7">
        <v>3945.23238178459</v>
      </c>
      <c r="K6">
        <f t="shared" si="0"/>
        <v>2021</v>
      </c>
      <c r="L6" s="16" t="str">
        <f t="shared" si="1"/>
        <v>Q1</v>
      </c>
      <c r="M6" t="str">
        <f t="shared" si="2"/>
        <v>2021-Q1</v>
      </c>
    </row>
    <row r="7" spans="1:13" x14ac:dyDescent="0.3">
      <c r="A7" s="1">
        <v>44390</v>
      </c>
      <c r="B7">
        <v>2274</v>
      </c>
      <c r="C7" t="s">
        <v>8</v>
      </c>
      <c r="D7" t="s">
        <v>21</v>
      </c>
      <c r="E7" s="8">
        <v>1648</v>
      </c>
      <c r="F7">
        <v>3</v>
      </c>
      <c r="G7">
        <v>1</v>
      </c>
      <c r="H7">
        <v>1</v>
      </c>
      <c r="I7" s="2">
        <v>1.893464266435E-2</v>
      </c>
      <c r="J7" s="7">
        <v>1616.7957088891501</v>
      </c>
      <c r="K7">
        <f t="shared" si="0"/>
        <v>2021</v>
      </c>
      <c r="L7" s="16" t="str">
        <f t="shared" si="1"/>
        <v>Q3</v>
      </c>
      <c r="M7" t="str">
        <f t="shared" si="2"/>
        <v>2021-Q3</v>
      </c>
    </row>
    <row r="8" spans="1:13" x14ac:dyDescent="0.3">
      <c r="A8" s="1">
        <v>44697</v>
      </c>
      <c r="B8">
        <v>2726</v>
      </c>
      <c r="C8" t="s">
        <v>5</v>
      </c>
      <c r="D8" t="s">
        <v>23</v>
      </c>
      <c r="E8" s="8">
        <v>623</v>
      </c>
      <c r="F8">
        <v>2</v>
      </c>
      <c r="G8">
        <v>1</v>
      </c>
      <c r="H8">
        <v>4</v>
      </c>
      <c r="I8" s="2">
        <v>0.26756510115568999</v>
      </c>
      <c r="J8" s="7">
        <v>1825.2277679200099</v>
      </c>
      <c r="K8">
        <f t="shared" si="0"/>
        <v>2022</v>
      </c>
      <c r="L8" s="16" t="str">
        <f t="shared" si="1"/>
        <v>Q2</v>
      </c>
      <c r="M8" t="str">
        <f t="shared" si="2"/>
        <v>2022-Q2</v>
      </c>
    </row>
    <row r="9" spans="1:13" x14ac:dyDescent="0.3">
      <c r="A9" s="1">
        <v>44229</v>
      </c>
      <c r="B9">
        <v>4067</v>
      </c>
      <c r="C9" t="s">
        <v>7</v>
      </c>
      <c r="D9" t="s">
        <v>24</v>
      </c>
      <c r="E9" s="8">
        <v>706</v>
      </c>
      <c r="F9">
        <v>10</v>
      </c>
      <c r="G9">
        <v>0</v>
      </c>
      <c r="H9">
        <v>1</v>
      </c>
      <c r="I9" s="2">
        <v>0.19835537487364399</v>
      </c>
      <c r="J9" s="7">
        <v>565.96110533920603</v>
      </c>
      <c r="K9">
        <f t="shared" si="0"/>
        <v>2021</v>
      </c>
      <c r="L9" s="16" t="str">
        <f t="shared" si="1"/>
        <v>Q1</v>
      </c>
      <c r="M9" t="str">
        <f t="shared" si="2"/>
        <v>2021-Q1</v>
      </c>
    </row>
    <row r="10" spans="1:13" x14ac:dyDescent="0.3">
      <c r="A10" s="1">
        <v>44088</v>
      </c>
      <c r="B10">
        <v>279</v>
      </c>
      <c r="C10" t="s">
        <v>6</v>
      </c>
      <c r="D10" t="s">
        <v>26</v>
      </c>
      <c r="E10" s="8">
        <v>1280</v>
      </c>
      <c r="F10">
        <v>5</v>
      </c>
      <c r="G10">
        <v>1</v>
      </c>
      <c r="H10">
        <v>3</v>
      </c>
      <c r="I10" s="2">
        <v>2.4379545296547799E-2</v>
      </c>
      <c r="J10" s="7">
        <v>3746.3825460612502</v>
      </c>
      <c r="K10">
        <f t="shared" si="0"/>
        <v>2020</v>
      </c>
      <c r="L10" s="16" t="str">
        <f t="shared" si="1"/>
        <v>Q3</v>
      </c>
      <c r="M10" t="str">
        <f t="shared" si="2"/>
        <v>2020-Q3</v>
      </c>
    </row>
    <row r="11" spans="1:13" x14ac:dyDescent="0.3">
      <c r="A11" s="1">
        <v>44092</v>
      </c>
      <c r="B11">
        <v>2540</v>
      </c>
      <c r="C11" t="s">
        <v>7</v>
      </c>
      <c r="D11" t="s">
        <v>27</v>
      </c>
      <c r="E11" s="8">
        <v>836</v>
      </c>
      <c r="F11">
        <v>8</v>
      </c>
      <c r="G11">
        <v>0</v>
      </c>
      <c r="H11">
        <v>2</v>
      </c>
      <c r="I11" s="2">
        <v>0.26188693663255902</v>
      </c>
      <c r="J11" s="7">
        <v>1234.1250419503599</v>
      </c>
      <c r="K11">
        <f t="shared" si="0"/>
        <v>2020</v>
      </c>
      <c r="L11" s="16" t="str">
        <f t="shared" si="1"/>
        <v>Q3</v>
      </c>
      <c r="M11" t="str">
        <f t="shared" si="2"/>
        <v>2020-Q3</v>
      </c>
    </row>
    <row r="12" spans="1:13" x14ac:dyDescent="0.3">
      <c r="A12" s="1">
        <v>44522</v>
      </c>
      <c r="B12">
        <v>1497</v>
      </c>
      <c r="C12" t="s">
        <v>9</v>
      </c>
      <c r="D12" t="s">
        <v>28</v>
      </c>
      <c r="E12" s="8">
        <v>395</v>
      </c>
      <c r="F12">
        <v>10</v>
      </c>
      <c r="G12">
        <v>0</v>
      </c>
      <c r="H12">
        <v>4</v>
      </c>
      <c r="I12" s="2">
        <v>9.3773962213815204E-2</v>
      </c>
      <c r="J12" s="7">
        <v>1431.8371397021699</v>
      </c>
      <c r="K12">
        <f t="shared" si="0"/>
        <v>2021</v>
      </c>
      <c r="L12" s="16" t="str">
        <f t="shared" si="1"/>
        <v>Q4</v>
      </c>
      <c r="M12" t="str">
        <f t="shared" si="2"/>
        <v>2021-Q4</v>
      </c>
    </row>
    <row r="13" spans="1:13" x14ac:dyDescent="0.3">
      <c r="A13" s="1">
        <v>44828</v>
      </c>
      <c r="B13">
        <v>4831</v>
      </c>
      <c r="C13" t="s">
        <v>8</v>
      </c>
      <c r="D13" t="s">
        <v>29</v>
      </c>
      <c r="E13" s="8">
        <v>1113</v>
      </c>
      <c r="F13">
        <v>7</v>
      </c>
      <c r="G13">
        <v>0</v>
      </c>
      <c r="H13">
        <v>3</v>
      </c>
      <c r="I13" s="2">
        <v>0.10958457264718099</v>
      </c>
      <c r="J13" s="7">
        <v>2973.0971119310502</v>
      </c>
      <c r="K13">
        <f t="shared" si="0"/>
        <v>2022</v>
      </c>
      <c r="L13" s="16" t="str">
        <f t="shared" si="1"/>
        <v>Q3</v>
      </c>
      <c r="M13" t="str">
        <f t="shared" si="2"/>
        <v>2022-Q3</v>
      </c>
    </row>
    <row r="14" spans="1:13" x14ac:dyDescent="0.3">
      <c r="A14" s="1">
        <v>44307</v>
      </c>
      <c r="B14">
        <v>1546</v>
      </c>
      <c r="C14" t="s">
        <v>5</v>
      </c>
      <c r="D14" t="s">
        <v>30</v>
      </c>
      <c r="E14" s="8">
        <v>419</v>
      </c>
      <c r="F14">
        <v>1</v>
      </c>
      <c r="G14">
        <v>1</v>
      </c>
      <c r="H14">
        <v>3</v>
      </c>
      <c r="I14" s="2">
        <v>3.7071897262590803E-2</v>
      </c>
      <c r="J14" s="7">
        <v>1210.4006251409201</v>
      </c>
      <c r="K14">
        <f t="shared" si="0"/>
        <v>2021</v>
      </c>
      <c r="L14" s="16" t="str">
        <f t="shared" si="1"/>
        <v>Q2</v>
      </c>
      <c r="M14" t="str">
        <f t="shared" si="2"/>
        <v>2021-Q2</v>
      </c>
    </row>
    <row r="15" spans="1:13" x14ac:dyDescent="0.3">
      <c r="A15" s="1">
        <v>44274</v>
      </c>
      <c r="B15">
        <v>2473</v>
      </c>
      <c r="C15" t="s">
        <v>9</v>
      </c>
      <c r="D15" t="s">
        <v>31</v>
      </c>
      <c r="E15" s="8">
        <v>534</v>
      </c>
      <c r="F15">
        <v>3</v>
      </c>
      <c r="G15">
        <v>0</v>
      </c>
      <c r="H15">
        <v>1</v>
      </c>
      <c r="I15" s="2">
        <v>0.27705407423087403</v>
      </c>
      <c r="J15" s="7">
        <v>386.05312436071301</v>
      </c>
      <c r="K15">
        <f t="shared" si="0"/>
        <v>2021</v>
      </c>
      <c r="L15" s="16" t="str">
        <f t="shared" si="1"/>
        <v>Q1</v>
      </c>
      <c r="M15" t="str">
        <f t="shared" si="2"/>
        <v>2021-Q1</v>
      </c>
    </row>
    <row r="16" spans="1:13" x14ac:dyDescent="0.3">
      <c r="A16" s="1">
        <v>44898</v>
      </c>
      <c r="B16">
        <v>801</v>
      </c>
      <c r="C16" t="s">
        <v>4</v>
      </c>
      <c r="D16" t="s">
        <v>32</v>
      </c>
      <c r="E16" s="8">
        <v>1465</v>
      </c>
      <c r="F16">
        <v>1</v>
      </c>
      <c r="G16">
        <v>1</v>
      </c>
      <c r="H16">
        <v>1</v>
      </c>
      <c r="I16" s="2">
        <v>6.1481345618165699E-2</v>
      </c>
      <c r="J16" s="7">
        <v>1374.92982866938</v>
      </c>
      <c r="K16">
        <f t="shared" si="0"/>
        <v>2022</v>
      </c>
      <c r="L16" s="16" t="str">
        <f t="shared" si="1"/>
        <v>Q4</v>
      </c>
      <c r="M16" t="str">
        <f t="shared" si="2"/>
        <v>2022-Q4</v>
      </c>
    </row>
    <row r="17" spans="1:13" x14ac:dyDescent="0.3">
      <c r="A17" s="1">
        <v>44470</v>
      </c>
      <c r="B17">
        <v>1068</v>
      </c>
      <c r="C17" t="s">
        <v>9</v>
      </c>
      <c r="D17" t="s">
        <v>33</v>
      </c>
      <c r="E17" s="8">
        <v>315</v>
      </c>
      <c r="F17">
        <v>4</v>
      </c>
      <c r="G17">
        <v>1</v>
      </c>
      <c r="H17">
        <v>1</v>
      </c>
      <c r="I17" s="2">
        <v>8.7405437390140797E-2</v>
      </c>
      <c r="J17" s="7">
        <v>287.46728722210503</v>
      </c>
      <c r="K17">
        <f t="shared" si="0"/>
        <v>2021</v>
      </c>
      <c r="L17" s="16" t="str">
        <f t="shared" si="1"/>
        <v>Q4</v>
      </c>
      <c r="M17" t="str">
        <f t="shared" si="2"/>
        <v>2021-Q4</v>
      </c>
    </row>
    <row r="18" spans="1:13" x14ac:dyDescent="0.3">
      <c r="A18" s="1">
        <v>44735</v>
      </c>
      <c r="B18">
        <v>801</v>
      </c>
      <c r="C18" t="s">
        <v>7</v>
      </c>
      <c r="D18" t="s">
        <v>34</v>
      </c>
      <c r="E18" s="8">
        <v>1817</v>
      </c>
      <c r="F18">
        <v>8</v>
      </c>
      <c r="G18">
        <v>1</v>
      </c>
      <c r="H18">
        <v>4</v>
      </c>
      <c r="I18" s="2">
        <v>0.15687633632928399</v>
      </c>
      <c r="J18" s="7">
        <v>6127.82278755875</v>
      </c>
      <c r="K18">
        <f t="shared" si="0"/>
        <v>2022</v>
      </c>
      <c r="L18" s="16" t="str">
        <f t="shared" si="1"/>
        <v>Q2</v>
      </c>
      <c r="M18" t="str">
        <f t="shared" si="2"/>
        <v>2022-Q2</v>
      </c>
    </row>
    <row r="19" spans="1:13" x14ac:dyDescent="0.3">
      <c r="A19" s="1">
        <v>43846</v>
      </c>
      <c r="B19">
        <v>972</v>
      </c>
      <c r="C19" t="s">
        <v>8</v>
      </c>
      <c r="D19" t="s">
        <v>35</v>
      </c>
      <c r="E19" s="8">
        <v>1778</v>
      </c>
      <c r="F19">
        <v>1</v>
      </c>
      <c r="G19">
        <v>0</v>
      </c>
      <c r="H19">
        <v>2</v>
      </c>
      <c r="I19" s="2">
        <v>0.20516227756092101</v>
      </c>
      <c r="J19" s="7">
        <v>2826.44294099336</v>
      </c>
      <c r="K19">
        <f t="shared" si="0"/>
        <v>2020</v>
      </c>
      <c r="L19" s="16" t="str">
        <f t="shared" si="1"/>
        <v>Q1</v>
      </c>
      <c r="M19" t="str">
        <f t="shared" si="2"/>
        <v>2020-Q1</v>
      </c>
    </row>
    <row r="20" spans="1:13" x14ac:dyDescent="0.3">
      <c r="A20" s="1">
        <v>43869</v>
      </c>
      <c r="B20">
        <v>275</v>
      </c>
      <c r="C20" t="s">
        <v>4</v>
      </c>
      <c r="D20" t="s">
        <v>36</v>
      </c>
      <c r="E20" s="8">
        <v>469</v>
      </c>
      <c r="F20">
        <v>1</v>
      </c>
      <c r="G20">
        <v>1</v>
      </c>
      <c r="H20">
        <v>5</v>
      </c>
      <c r="I20" s="2">
        <v>0.17906933785045001</v>
      </c>
      <c r="J20" s="7">
        <v>1925.08240274069</v>
      </c>
      <c r="K20">
        <f t="shared" si="0"/>
        <v>2020</v>
      </c>
      <c r="L20" s="16" t="str">
        <f t="shared" si="1"/>
        <v>Q1</v>
      </c>
      <c r="M20" t="str">
        <f t="shared" si="2"/>
        <v>2020-Q1</v>
      </c>
    </row>
    <row r="21" spans="1:13" x14ac:dyDescent="0.3">
      <c r="A21" s="1">
        <v>44239</v>
      </c>
      <c r="B21">
        <v>4814</v>
      </c>
      <c r="C21" t="s">
        <v>5</v>
      </c>
      <c r="D21" t="s">
        <v>37</v>
      </c>
      <c r="E21" s="8">
        <v>1572</v>
      </c>
      <c r="F21">
        <v>10</v>
      </c>
      <c r="G21">
        <v>1</v>
      </c>
      <c r="H21">
        <v>5</v>
      </c>
      <c r="I21" s="2">
        <v>4.0387958924275803E-2</v>
      </c>
      <c r="J21" s="7">
        <v>7542.5506428551898</v>
      </c>
      <c r="K21">
        <f t="shared" si="0"/>
        <v>2021</v>
      </c>
      <c r="L21" s="16" t="str">
        <f t="shared" si="1"/>
        <v>Q1</v>
      </c>
      <c r="M21" t="str">
        <f t="shared" si="2"/>
        <v>2021-Q1</v>
      </c>
    </row>
    <row r="22" spans="1:13" x14ac:dyDescent="0.3">
      <c r="A22" s="1">
        <v>44176</v>
      </c>
      <c r="B22">
        <v>1654</v>
      </c>
      <c r="C22" t="s">
        <v>9</v>
      </c>
      <c r="D22" t="s">
        <v>38</v>
      </c>
      <c r="E22" s="8">
        <v>373</v>
      </c>
      <c r="F22">
        <v>6</v>
      </c>
      <c r="G22">
        <v>1</v>
      </c>
      <c r="H22">
        <v>1</v>
      </c>
      <c r="I22" s="2">
        <v>0.280740078192319</v>
      </c>
      <c r="J22" s="7">
        <v>268.28395083426398</v>
      </c>
      <c r="K22">
        <f t="shared" si="0"/>
        <v>2020</v>
      </c>
      <c r="L22" s="16" t="str">
        <f t="shared" si="1"/>
        <v>Q4</v>
      </c>
      <c r="M22" t="str">
        <f t="shared" si="2"/>
        <v>2020-Q4</v>
      </c>
    </row>
    <row r="23" spans="1:13" x14ac:dyDescent="0.3">
      <c r="A23" s="1">
        <v>44315</v>
      </c>
      <c r="B23">
        <v>4017</v>
      </c>
      <c r="C23" t="s">
        <v>7</v>
      </c>
      <c r="D23" t="s">
        <v>39</v>
      </c>
      <c r="E23" s="8">
        <v>1140</v>
      </c>
      <c r="F23">
        <v>9</v>
      </c>
      <c r="G23">
        <v>1</v>
      </c>
      <c r="H23">
        <v>3</v>
      </c>
      <c r="I23" s="2">
        <v>8.4133320905833794E-2</v>
      </c>
      <c r="J23" s="7">
        <v>3132.26404250204</v>
      </c>
      <c r="K23">
        <f t="shared" si="0"/>
        <v>2021</v>
      </c>
      <c r="L23" s="16" t="str">
        <f t="shared" si="1"/>
        <v>Q2</v>
      </c>
      <c r="M23" t="str">
        <f t="shared" si="2"/>
        <v>2021-Q2</v>
      </c>
    </row>
    <row r="24" spans="1:13" x14ac:dyDescent="0.3">
      <c r="A24" s="1">
        <v>44801</v>
      </c>
      <c r="B24">
        <v>3584</v>
      </c>
      <c r="C24" t="s">
        <v>9</v>
      </c>
      <c r="D24" t="s">
        <v>41</v>
      </c>
      <c r="E24" s="8">
        <v>465</v>
      </c>
      <c r="F24">
        <v>9</v>
      </c>
      <c r="G24">
        <v>1</v>
      </c>
      <c r="H24">
        <v>4</v>
      </c>
      <c r="I24" s="2">
        <v>0.19459623393872999</v>
      </c>
      <c r="J24" s="7">
        <v>1498.05100487396</v>
      </c>
      <c r="K24">
        <f t="shared" si="0"/>
        <v>2022</v>
      </c>
      <c r="L24" s="16" t="str">
        <f t="shared" si="1"/>
        <v>Q3</v>
      </c>
      <c r="M24" t="str">
        <f t="shared" si="2"/>
        <v>2022-Q3</v>
      </c>
    </row>
    <row r="25" spans="1:13" x14ac:dyDescent="0.3">
      <c r="A25" s="1">
        <v>44449</v>
      </c>
      <c r="B25">
        <v>4722</v>
      </c>
      <c r="C25" t="s">
        <v>9</v>
      </c>
      <c r="D25" t="s">
        <v>42</v>
      </c>
      <c r="E25" s="8">
        <v>1370</v>
      </c>
      <c r="F25">
        <v>3</v>
      </c>
      <c r="G25">
        <v>1</v>
      </c>
      <c r="H25">
        <v>1</v>
      </c>
      <c r="I25" s="2">
        <v>4.9067280427670301E-4</v>
      </c>
      <c r="J25" s="7">
        <v>1369.3277782581399</v>
      </c>
      <c r="K25">
        <f t="shared" si="0"/>
        <v>2021</v>
      </c>
      <c r="L25" s="16" t="str">
        <f t="shared" si="1"/>
        <v>Q3</v>
      </c>
      <c r="M25" t="str">
        <f t="shared" si="2"/>
        <v>2021-Q3</v>
      </c>
    </row>
    <row r="26" spans="1:13" x14ac:dyDescent="0.3">
      <c r="A26" s="1">
        <v>44971</v>
      </c>
      <c r="B26">
        <v>2884</v>
      </c>
      <c r="C26" t="s">
        <v>5</v>
      </c>
      <c r="D26" t="s">
        <v>43</v>
      </c>
      <c r="E26" s="8">
        <v>1674</v>
      </c>
      <c r="F26">
        <v>5</v>
      </c>
      <c r="G26">
        <v>1</v>
      </c>
      <c r="H26">
        <v>2</v>
      </c>
      <c r="I26" s="2">
        <v>0.268406398170973</v>
      </c>
      <c r="J26" s="7">
        <v>2449.3753789235798</v>
      </c>
      <c r="K26">
        <f t="shared" si="0"/>
        <v>2023</v>
      </c>
      <c r="L26" s="16" t="str">
        <f t="shared" si="1"/>
        <v>Q1</v>
      </c>
      <c r="M26" t="str">
        <f t="shared" si="2"/>
        <v>2023-Q1</v>
      </c>
    </row>
    <row r="27" spans="1:13" x14ac:dyDescent="0.3">
      <c r="A27" s="1">
        <v>44632</v>
      </c>
      <c r="B27">
        <v>3921</v>
      </c>
      <c r="C27" t="s">
        <v>4</v>
      </c>
      <c r="D27" t="s">
        <v>45</v>
      </c>
      <c r="E27" s="8">
        <v>969</v>
      </c>
      <c r="F27">
        <v>6</v>
      </c>
      <c r="G27">
        <v>1</v>
      </c>
      <c r="H27">
        <v>2</v>
      </c>
      <c r="I27" s="2">
        <v>2.6105310889301101E-2</v>
      </c>
      <c r="J27" s="7">
        <v>1887.40790749653</v>
      </c>
      <c r="K27">
        <f t="shared" si="0"/>
        <v>2022</v>
      </c>
      <c r="L27" s="16" t="str">
        <f t="shared" si="1"/>
        <v>Q1</v>
      </c>
      <c r="M27" t="str">
        <f t="shared" si="2"/>
        <v>2022-Q1</v>
      </c>
    </row>
    <row r="28" spans="1:13" x14ac:dyDescent="0.3">
      <c r="A28" s="1">
        <v>44307</v>
      </c>
      <c r="B28">
        <v>1809</v>
      </c>
      <c r="C28" t="s">
        <v>4</v>
      </c>
      <c r="D28" t="s">
        <v>46</v>
      </c>
      <c r="E28" s="8">
        <v>1305</v>
      </c>
      <c r="F28">
        <v>4</v>
      </c>
      <c r="G28">
        <v>0</v>
      </c>
      <c r="H28">
        <v>4</v>
      </c>
      <c r="I28" s="2">
        <v>0.111938735297597</v>
      </c>
      <c r="J28" s="7">
        <v>4635.6798017465399</v>
      </c>
      <c r="K28">
        <f t="shared" si="0"/>
        <v>2021</v>
      </c>
      <c r="L28" s="16" t="str">
        <f t="shared" si="1"/>
        <v>Q2</v>
      </c>
      <c r="M28" t="str">
        <f t="shared" si="2"/>
        <v>2021-Q2</v>
      </c>
    </row>
    <row r="29" spans="1:13" x14ac:dyDescent="0.3">
      <c r="A29" s="1">
        <v>44480</v>
      </c>
      <c r="B29">
        <v>585</v>
      </c>
      <c r="C29" t="s">
        <v>4</v>
      </c>
      <c r="D29" t="s">
        <v>47</v>
      </c>
      <c r="E29" s="8">
        <v>1645</v>
      </c>
      <c r="F29">
        <v>9</v>
      </c>
      <c r="G29">
        <v>0</v>
      </c>
      <c r="H29">
        <v>3</v>
      </c>
      <c r="I29" s="2">
        <v>0.114014485823265</v>
      </c>
      <c r="J29" s="7">
        <v>4372.33851246218</v>
      </c>
      <c r="K29">
        <f t="shared" si="0"/>
        <v>2021</v>
      </c>
      <c r="L29" s="16" t="str">
        <f t="shared" si="1"/>
        <v>Q4</v>
      </c>
      <c r="M29" t="str">
        <f t="shared" si="2"/>
        <v>2021-Q4</v>
      </c>
    </row>
    <row r="30" spans="1:13" x14ac:dyDescent="0.3">
      <c r="A30" s="1">
        <v>44715</v>
      </c>
      <c r="B30">
        <v>2464</v>
      </c>
      <c r="C30" t="s">
        <v>7</v>
      </c>
      <c r="D30" t="s">
        <v>48</v>
      </c>
      <c r="E30" s="8">
        <v>1632</v>
      </c>
      <c r="F30">
        <v>6</v>
      </c>
      <c r="G30">
        <v>0</v>
      </c>
      <c r="H30">
        <v>5</v>
      </c>
      <c r="I30" s="2">
        <v>2.1386097017432101E-2</v>
      </c>
      <c r="J30" s="7">
        <v>7985.4894483377502</v>
      </c>
      <c r="K30">
        <f t="shared" si="0"/>
        <v>2022</v>
      </c>
      <c r="L30" s="16" t="str">
        <f t="shared" si="1"/>
        <v>Q2</v>
      </c>
      <c r="M30" t="str">
        <f t="shared" si="2"/>
        <v>2022-Q2</v>
      </c>
    </row>
    <row r="31" spans="1:13" x14ac:dyDescent="0.3">
      <c r="A31" s="1">
        <v>43879</v>
      </c>
      <c r="B31">
        <v>2005</v>
      </c>
      <c r="C31" t="s">
        <v>8</v>
      </c>
      <c r="D31" t="s">
        <v>50</v>
      </c>
      <c r="E31" s="8">
        <v>515</v>
      </c>
      <c r="F31">
        <v>2</v>
      </c>
      <c r="G31">
        <v>1</v>
      </c>
      <c r="H31">
        <v>1</v>
      </c>
      <c r="I31" s="2">
        <v>0.22408610267773199</v>
      </c>
      <c r="J31" s="7">
        <v>399.59565712096702</v>
      </c>
      <c r="K31">
        <f t="shared" si="0"/>
        <v>2020</v>
      </c>
      <c r="L31" s="16" t="str">
        <f t="shared" si="1"/>
        <v>Q1</v>
      </c>
      <c r="M31" t="str">
        <f t="shared" si="2"/>
        <v>2020-Q1</v>
      </c>
    </row>
    <row r="32" spans="1:13" x14ac:dyDescent="0.3">
      <c r="A32" s="1">
        <v>44167</v>
      </c>
      <c r="B32">
        <v>165</v>
      </c>
      <c r="C32" t="s">
        <v>5</v>
      </c>
      <c r="D32" t="s">
        <v>51</v>
      </c>
      <c r="E32" s="8">
        <v>690</v>
      </c>
      <c r="F32">
        <v>7</v>
      </c>
      <c r="G32">
        <v>0</v>
      </c>
      <c r="H32">
        <v>4</v>
      </c>
      <c r="I32" s="2">
        <v>0.253047627139391</v>
      </c>
      <c r="J32" s="7">
        <v>2061.5885490952701</v>
      </c>
      <c r="K32">
        <f t="shared" si="0"/>
        <v>2020</v>
      </c>
      <c r="L32" s="16" t="str">
        <f t="shared" si="1"/>
        <v>Q4</v>
      </c>
      <c r="M32" t="str">
        <f t="shared" si="2"/>
        <v>2020-Q4</v>
      </c>
    </row>
    <row r="33" spans="1:13" x14ac:dyDescent="0.3">
      <c r="A33" s="1">
        <v>44923</v>
      </c>
      <c r="B33">
        <v>234</v>
      </c>
      <c r="C33" t="s">
        <v>8</v>
      </c>
      <c r="D33" t="s">
        <v>52</v>
      </c>
      <c r="E33" s="8">
        <v>333</v>
      </c>
      <c r="F33">
        <v>9</v>
      </c>
      <c r="G33">
        <v>1</v>
      </c>
      <c r="H33">
        <v>2</v>
      </c>
      <c r="I33" s="2">
        <v>0.15745395336842999</v>
      </c>
      <c r="J33" s="7">
        <v>561.13566705662504</v>
      </c>
      <c r="K33">
        <f t="shared" si="0"/>
        <v>2022</v>
      </c>
      <c r="L33" s="16" t="str">
        <f t="shared" si="1"/>
        <v>Q4</v>
      </c>
      <c r="M33" t="str">
        <f t="shared" si="2"/>
        <v>2022-Q4</v>
      </c>
    </row>
    <row r="34" spans="1:13" x14ac:dyDescent="0.3">
      <c r="A34" s="1">
        <v>44444</v>
      </c>
      <c r="B34">
        <v>3627</v>
      </c>
      <c r="C34" t="s">
        <v>4</v>
      </c>
      <c r="D34" t="s">
        <v>54</v>
      </c>
      <c r="E34" s="8">
        <v>1864</v>
      </c>
      <c r="F34">
        <v>7</v>
      </c>
      <c r="G34">
        <v>1</v>
      </c>
      <c r="H34">
        <v>4</v>
      </c>
      <c r="I34" s="2">
        <v>0.291878809824063</v>
      </c>
      <c r="J34" s="7">
        <v>5279.7515939517798</v>
      </c>
      <c r="K34">
        <f t="shared" si="0"/>
        <v>2021</v>
      </c>
      <c r="L34" s="16" t="str">
        <f t="shared" si="1"/>
        <v>Q3</v>
      </c>
      <c r="M34" t="str">
        <f t="shared" si="2"/>
        <v>2021-Q3</v>
      </c>
    </row>
    <row r="35" spans="1:13" x14ac:dyDescent="0.3">
      <c r="A35" s="1">
        <v>45006</v>
      </c>
      <c r="B35">
        <v>2881</v>
      </c>
      <c r="C35" t="s">
        <v>9</v>
      </c>
      <c r="D35" t="s">
        <v>55</v>
      </c>
      <c r="E35" s="8">
        <v>1645</v>
      </c>
      <c r="F35">
        <v>7</v>
      </c>
      <c r="G35">
        <v>0</v>
      </c>
      <c r="H35">
        <v>4</v>
      </c>
      <c r="I35" s="2">
        <v>0.20961908414244301</v>
      </c>
      <c r="J35" s="7">
        <v>5200.7064263427201</v>
      </c>
      <c r="K35">
        <f t="shared" si="0"/>
        <v>2023</v>
      </c>
      <c r="L35" s="16" t="str">
        <f t="shared" si="1"/>
        <v>Q1</v>
      </c>
      <c r="M35" t="str">
        <f t="shared" si="2"/>
        <v>2023-Q1</v>
      </c>
    </row>
    <row r="36" spans="1:13" x14ac:dyDescent="0.3">
      <c r="A36" s="1">
        <v>44907</v>
      </c>
      <c r="B36">
        <v>1013</v>
      </c>
      <c r="C36" t="s">
        <v>6</v>
      </c>
      <c r="D36" t="s">
        <v>56</v>
      </c>
      <c r="E36" s="8">
        <v>325</v>
      </c>
      <c r="F36">
        <v>5</v>
      </c>
      <c r="G36">
        <v>0</v>
      </c>
      <c r="H36">
        <v>2</v>
      </c>
      <c r="I36" s="2">
        <v>0.161895266423006</v>
      </c>
      <c r="J36" s="7">
        <v>544.768076825045</v>
      </c>
      <c r="K36">
        <f t="shared" si="0"/>
        <v>2022</v>
      </c>
      <c r="L36" s="16" t="str">
        <f t="shared" si="1"/>
        <v>Q4</v>
      </c>
      <c r="M36" t="str">
        <f t="shared" si="2"/>
        <v>2022-Q4</v>
      </c>
    </row>
    <row r="37" spans="1:13" x14ac:dyDescent="0.3">
      <c r="A37" s="1">
        <v>44060</v>
      </c>
      <c r="B37">
        <v>2599</v>
      </c>
      <c r="C37" t="s">
        <v>5</v>
      </c>
      <c r="D37" t="s">
        <v>57</v>
      </c>
      <c r="E37" s="8">
        <v>1177</v>
      </c>
      <c r="F37">
        <v>7</v>
      </c>
      <c r="G37">
        <v>1</v>
      </c>
      <c r="H37">
        <v>3</v>
      </c>
      <c r="I37" s="2">
        <v>0.20966320117158899</v>
      </c>
      <c r="J37" s="7">
        <v>2790.6792366631098</v>
      </c>
      <c r="K37">
        <f t="shared" si="0"/>
        <v>2020</v>
      </c>
      <c r="L37" s="16" t="str">
        <f t="shared" si="1"/>
        <v>Q3</v>
      </c>
      <c r="M37" t="str">
        <f t="shared" si="2"/>
        <v>2020-Q3</v>
      </c>
    </row>
    <row r="38" spans="1:13" x14ac:dyDescent="0.3">
      <c r="A38" s="1">
        <v>44532</v>
      </c>
      <c r="B38">
        <v>957</v>
      </c>
      <c r="C38" t="s">
        <v>6</v>
      </c>
      <c r="D38" t="s">
        <v>58</v>
      </c>
      <c r="E38" s="8">
        <v>1314</v>
      </c>
      <c r="F38">
        <v>9</v>
      </c>
      <c r="G38">
        <v>0</v>
      </c>
      <c r="H38">
        <v>1</v>
      </c>
      <c r="I38" s="2">
        <v>0.10172095889405899</v>
      </c>
      <c r="J38" s="7">
        <v>1180.3386600132001</v>
      </c>
      <c r="K38">
        <f t="shared" si="0"/>
        <v>2021</v>
      </c>
      <c r="L38" s="16" t="str">
        <f t="shared" si="1"/>
        <v>Q4</v>
      </c>
      <c r="M38" t="str">
        <f t="shared" si="2"/>
        <v>2021-Q4</v>
      </c>
    </row>
    <row r="39" spans="1:13" x14ac:dyDescent="0.3">
      <c r="A39" s="1">
        <v>44795</v>
      </c>
      <c r="B39">
        <v>4138</v>
      </c>
      <c r="C39" t="s">
        <v>8</v>
      </c>
      <c r="D39" t="s">
        <v>59</v>
      </c>
      <c r="E39" s="8">
        <v>1190</v>
      </c>
      <c r="F39">
        <v>3</v>
      </c>
      <c r="G39">
        <v>0</v>
      </c>
      <c r="H39">
        <v>5</v>
      </c>
      <c r="I39" s="2">
        <v>7.0650247248005199E-2</v>
      </c>
      <c r="J39" s="7">
        <v>5529.6310288743598</v>
      </c>
      <c r="K39">
        <f t="shared" si="0"/>
        <v>2022</v>
      </c>
      <c r="L39" s="16" t="str">
        <f t="shared" si="1"/>
        <v>Q3</v>
      </c>
      <c r="M39" t="str">
        <f t="shared" si="2"/>
        <v>2022-Q3</v>
      </c>
    </row>
    <row r="40" spans="1:13" x14ac:dyDescent="0.3">
      <c r="A40" s="1">
        <v>44717</v>
      </c>
      <c r="B40">
        <v>217</v>
      </c>
      <c r="C40" t="s">
        <v>7</v>
      </c>
      <c r="D40" t="s">
        <v>60</v>
      </c>
      <c r="E40" s="8">
        <v>1435</v>
      </c>
      <c r="F40">
        <v>1</v>
      </c>
      <c r="G40">
        <v>1</v>
      </c>
      <c r="H40">
        <v>4</v>
      </c>
      <c r="I40" s="2">
        <v>0.18436000068786301</v>
      </c>
      <c r="J40" s="7">
        <v>4681.7735960516602</v>
      </c>
      <c r="K40">
        <f t="shared" si="0"/>
        <v>2022</v>
      </c>
      <c r="L40" s="16" t="str">
        <f t="shared" si="1"/>
        <v>Q2</v>
      </c>
      <c r="M40" t="str">
        <f t="shared" si="2"/>
        <v>2022-Q2</v>
      </c>
    </row>
    <row r="41" spans="1:13" x14ac:dyDescent="0.3">
      <c r="A41" s="1">
        <v>43956</v>
      </c>
      <c r="B41">
        <v>4354</v>
      </c>
      <c r="C41" t="s">
        <v>7</v>
      </c>
      <c r="D41" t="s">
        <v>61</v>
      </c>
      <c r="E41" s="8">
        <v>140</v>
      </c>
      <c r="F41">
        <v>2</v>
      </c>
      <c r="G41">
        <v>1</v>
      </c>
      <c r="H41">
        <v>2</v>
      </c>
      <c r="I41" s="2">
        <v>7.1543697863778996E-2</v>
      </c>
      <c r="J41" s="7">
        <v>259.967764598141</v>
      </c>
      <c r="K41">
        <f t="shared" si="0"/>
        <v>2020</v>
      </c>
      <c r="L41" s="16" t="str">
        <f t="shared" si="1"/>
        <v>Q2</v>
      </c>
      <c r="M41" t="str">
        <f t="shared" si="2"/>
        <v>2020-Q2</v>
      </c>
    </row>
    <row r="42" spans="1:13" x14ac:dyDescent="0.3">
      <c r="A42" s="1">
        <v>44893</v>
      </c>
      <c r="B42">
        <v>2160</v>
      </c>
      <c r="C42" t="s">
        <v>6</v>
      </c>
      <c r="D42" t="s">
        <v>62</v>
      </c>
      <c r="E42" s="8">
        <v>1431</v>
      </c>
      <c r="F42">
        <v>4</v>
      </c>
      <c r="G42">
        <v>0</v>
      </c>
      <c r="H42">
        <v>4</v>
      </c>
      <c r="I42" s="2">
        <v>3.5423200931953398E-2</v>
      </c>
      <c r="J42" s="7">
        <v>5521.23759786549</v>
      </c>
      <c r="K42">
        <f t="shared" si="0"/>
        <v>2022</v>
      </c>
      <c r="L42" s="16" t="str">
        <f t="shared" si="1"/>
        <v>Q4</v>
      </c>
      <c r="M42" t="str">
        <f t="shared" si="2"/>
        <v>2022-Q4</v>
      </c>
    </row>
    <row r="43" spans="1:13" x14ac:dyDescent="0.3">
      <c r="A43" s="1">
        <v>44712</v>
      </c>
      <c r="B43">
        <v>4273</v>
      </c>
      <c r="C43" t="s">
        <v>8</v>
      </c>
      <c r="D43" t="s">
        <v>63</v>
      </c>
      <c r="E43" s="8">
        <v>397</v>
      </c>
      <c r="F43">
        <v>3</v>
      </c>
      <c r="G43">
        <v>0</v>
      </c>
      <c r="H43">
        <v>3</v>
      </c>
      <c r="I43" s="2">
        <v>0.16633685660811201</v>
      </c>
      <c r="J43" s="7">
        <v>992.89280377973796</v>
      </c>
      <c r="K43">
        <f t="shared" si="0"/>
        <v>2022</v>
      </c>
      <c r="L43" s="16" t="str">
        <f t="shared" si="1"/>
        <v>Q2</v>
      </c>
      <c r="M43" t="str">
        <f t="shared" si="2"/>
        <v>2022-Q2</v>
      </c>
    </row>
    <row r="44" spans="1:13" x14ac:dyDescent="0.3">
      <c r="A44" s="1">
        <v>44145</v>
      </c>
      <c r="B44">
        <v>1543</v>
      </c>
      <c r="C44" t="s">
        <v>6</v>
      </c>
      <c r="D44" t="s">
        <v>64</v>
      </c>
      <c r="E44" s="8">
        <v>1633</v>
      </c>
      <c r="F44">
        <v>6</v>
      </c>
      <c r="G44">
        <v>1</v>
      </c>
      <c r="H44">
        <v>5</v>
      </c>
      <c r="I44" s="2">
        <v>0.22238586541436001</v>
      </c>
      <c r="J44" s="7">
        <v>6349.2194088917404</v>
      </c>
      <c r="K44">
        <f t="shared" si="0"/>
        <v>2020</v>
      </c>
      <c r="L44" s="16" t="str">
        <f t="shared" si="1"/>
        <v>Q4</v>
      </c>
      <c r="M44" t="str">
        <f t="shared" si="2"/>
        <v>2020-Q4</v>
      </c>
    </row>
    <row r="45" spans="1:13" x14ac:dyDescent="0.3">
      <c r="A45" s="1">
        <v>44418</v>
      </c>
      <c r="B45">
        <v>2496</v>
      </c>
      <c r="C45" t="s">
        <v>9</v>
      </c>
      <c r="D45" t="s">
        <v>65</v>
      </c>
      <c r="E45" s="8">
        <v>1846</v>
      </c>
      <c r="F45">
        <v>10</v>
      </c>
      <c r="G45">
        <v>0</v>
      </c>
      <c r="H45">
        <v>1</v>
      </c>
      <c r="I45" s="2">
        <v>0.20938304530932</v>
      </c>
      <c r="J45" s="7">
        <v>1459.4788983589899</v>
      </c>
      <c r="K45">
        <f t="shared" si="0"/>
        <v>2021</v>
      </c>
      <c r="L45" s="16" t="str">
        <f t="shared" si="1"/>
        <v>Q3</v>
      </c>
      <c r="M45" t="str">
        <f t="shared" si="2"/>
        <v>2021-Q3</v>
      </c>
    </row>
    <row r="46" spans="1:13" x14ac:dyDescent="0.3">
      <c r="A46" s="1">
        <v>43921</v>
      </c>
      <c r="B46">
        <v>492</v>
      </c>
      <c r="C46" t="s">
        <v>5</v>
      </c>
      <c r="D46" t="s">
        <v>67</v>
      </c>
      <c r="E46" s="8">
        <v>967</v>
      </c>
      <c r="F46">
        <v>1</v>
      </c>
      <c r="G46">
        <v>0</v>
      </c>
      <c r="H46">
        <v>1</v>
      </c>
      <c r="I46" s="2">
        <v>4.4561284494613003E-2</v>
      </c>
      <c r="J46" s="7">
        <v>923.90923789370902</v>
      </c>
      <c r="K46">
        <f t="shared" si="0"/>
        <v>2020</v>
      </c>
      <c r="L46" s="16" t="str">
        <f t="shared" si="1"/>
        <v>Q1</v>
      </c>
      <c r="M46" t="str">
        <f t="shared" si="2"/>
        <v>2020-Q1</v>
      </c>
    </row>
    <row r="47" spans="1:13" x14ac:dyDescent="0.3">
      <c r="A47" s="1">
        <v>43864</v>
      </c>
      <c r="B47">
        <v>3295</v>
      </c>
      <c r="C47" t="s">
        <v>5</v>
      </c>
      <c r="D47" t="s">
        <v>69</v>
      </c>
      <c r="E47" s="8">
        <v>1766</v>
      </c>
      <c r="F47">
        <v>2</v>
      </c>
      <c r="G47">
        <v>1</v>
      </c>
      <c r="H47">
        <v>1</v>
      </c>
      <c r="I47" s="2">
        <v>0.24040471617717599</v>
      </c>
      <c r="J47" s="7">
        <v>1341.4452712310999</v>
      </c>
      <c r="K47">
        <f t="shared" si="0"/>
        <v>2020</v>
      </c>
      <c r="L47" s="16" t="str">
        <f t="shared" si="1"/>
        <v>Q1</v>
      </c>
      <c r="M47" t="str">
        <f t="shared" si="2"/>
        <v>2020-Q1</v>
      </c>
    </row>
    <row r="48" spans="1:13" x14ac:dyDescent="0.3">
      <c r="A48" s="1">
        <v>44025</v>
      </c>
      <c r="B48">
        <v>2862</v>
      </c>
      <c r="C48" t="s">
        <v>8</v>
      </c>
      <c r="D48" t="s">
        <v>70</v>
      </c>
      <c r="E48" s="8">
        <v>1034</v>
      </c>
      <c r="F48">
        <v>9</v>
      </c>
      <c r="G48">
        <v>1</v>
      </c>
      <c r="H48">
        <v>2</v>
      </c>
      <c r="I48" s="2">
        <v>0.211597369108974</v>
      </c>
      <c r="J48" s="7">
        <v>1630.41664068264</v>
      </c>
      <c r="K48">
        <f t="shared" si="0"/>
        <v>2020</v>
      </c>
      <c r="L48" s="16" t="str">
        <f t="shared" si="1"/>
        <v>Q3</v>
      </c>
      <c r="M48" t="str">
        <f t="shared" si="2"/>
        <v>2020-Q3</v>
      </c>
    </row>
    <row r="49" spans="1:13" x14ac:dyDescent="0.3">
      <c r="A49" s="1">
        <v>44980</v>
      </c>
      <c r="B49">
        <v>597</v>
      </c>
      <c r="C49" t="s">
        <v>7</v>
      </c>
      <c r="D49" t="s">
        <v>71</v>
      </c>
      <c r="E49" s="8">
        <v>1018</v>
      </c>
      <c r="F49">
        <v>5</v>
      </c>
      <c r="G49">
        <v>1</v>
      </c>
      <c r="H49">
        <v>5</v>
      </c>
      <c r="I49" s="2">
        <v>0.15540056309961101</v>
      </c>
      <c r="J49" s="7">
        <v>4299.0111338229799</v>
      </c>
      <c r="K49">
        <f t="shared" si="0"/>
        <v>2023</v>
      </c>
      <c r="L49" s="16" t="str">
        <f t="shared" si="1"/>
        <v>Q1</v>
      </c>
      <c r="M49" t="str">
        <f t="shared" si="2"/>
        <v>2023-Q1</v>
      </c>
    </row>
    <row r="50" spans="1:13" x14ac:dyDescent="0.3">
      <c r="A50" s="1">
        <v>44725</v>
      </c>
      <c r="B50">
        <v>1559</v>
      </c>
      <c r="C50" t="s">
        <v>5</v>
      </c>
      <c r="D50" t="s">
        <v>72</v>
      </c>
      <c r="E50" s="8">
        <v>213</v>
      </c>
      <c r="F50">
        <v>8</v>
      </c>
      <c r="G50">
        <v>0</v>
      </c>
      <c r="H50">
        <v>1</v>
      </c>
      <c r="I50" s="2">
        <v>4.1308163365907501E-2</v>
      </c>
      <c r="J50" s="7">
        <v>204.201361203061</v>
      </c>
      <c r="K50">
        <f t="shared" si="0"/>
        <v>2022</v>
      </c>
      <c r="L50" s="16" t="str">
        <f t="shared" si="1"/>
        <v>Q2</v>
      </c>
      <c r="M50" t="str">
        <f t="shared" si="2"/>
        <v>2022-Q2</v>
      </c>
    </row>
    <row r="51" spans="1:13" x14ac:dyDescent="0.3">
      <c r="A51" s="1">
        <v>43949</v>
      </c>
      <c r="B51">
        <v>1386</v>
      </c>
      <c r="C51" t="s">
        <v>8</v>
      </c>
      <c r="D51" t="s">
        <v>74</v>
      </c>
      <c r="E51" s="8">
        <v>1926</v>
      </c>
      <c r="F51">
        <v>6</v>
      </c>
      <c r="G51">
        <v>1</v>
      </c>
      <c r="H51">
        <v>4</v>
      </c>
      <c r="I51" s="2">
        <v>9.0234185113427595E-2</v>
      </c>
      <c r="J51" s="7">
        <v>7008.8358378861503</v>
      </c>
      <c r="K51">
        <f t="shared" si="0"/>
        <v>2020</v>
      </c>
      <c r="L51" s="16" t="str">
        <f t="shared" si="1"/>
        <v>Q2</v>
      </c>
      <c r="M51" t="str">
        <f t="shared" si="2"/>
        <v>2020-Q2</v>
      </c>
    </row>
    <row r="52" spans="1:13" x14ac:dyDescent="0.3">
      <c r="A52" s="1">
        <v>44832</v>
      </c>
      <c r="B52">
        <v>315</v>
      </c>
      <c r="C52" t="s">
        <v>5</v>
      </c>
      <c r="D52" t="s">
        <v>75</v>
      </c>
      <c r="E52" s="8">
        <v>1832</v>
      </c>
      <c r="F52">
        <v>9</v>
      </c>
      <c r="G52">
        <v>1</v>
      </c>
      <c r="H52">
        <v>4</v>
      </c>
      <c r="I52" s="2">
        <v>0.2100439166386</v>
      </c>
      <c r="J52" s="7">
        <v>5788.79817887233</v>
      </c>
      <c r="K52">
        <f t="shared" si="0"/>
        <v>2022</v>
      </c>
      <c r="L52" s="16" t="str">
        <f t="shared" si="1"/>
        <v>Q3</v>
      </c>
      <c r="M52" t="str">
        <f t="shared" si="2"/>
        <v>2022-Q3</v>
      </c>
    </row>
    <row r="53" spans="1:13" x14ac:dyDescent="0.3">
      <c r="A53" s="1">
        <v>44640</v>
      </c>
      <c r="B53">
        <v>3684</v>
      </c>
      <c r="C53" t="s">
        <v>8</v>
      </c>
      <c r="D53" t="s">
        <v>76</v>
      </c>
      <c r="E53" s="8">
        <v>1710</v>
      </c>
      <c r="F53">
        <v>9</v>
      </c>
      <c r="G53">
        <v>1</v>
      </c>
      <c r="H53">
        <v>4</v>
      </c>
      <c r="I53" s="2">
        <v>0.19384066921160301</v>
      </c>
      <c r="J53" s="7">
        <v>5514.1298225926303</v>
      </c>
      <c r="K53">
        <f t="shared" si="0"/>
        <v>2022</v>
      </c>
      <c r="L53" s="16" t="str">
        <f t="shared" si="1"/>
        <v>Q1</v>
      </c>
      <c r="M53" t="str">
        <f t="shared" si="2"/>
        <v>2022-Q1</v>
      </c>
    </row>
    <row r="54" spans="1:13" x14ac:dyDescent="0.3">
      <c r="A54" s="1">
        <v>44739</v>
      </c>
      <c r="B54">
        <v>1403</v>
      </c>
      <c r="C54" t="s">
        <v>5</v>
      </c>
      <c r="D54" t="s">
        <v>77</v>
      </c>
      <c r="E54" s="8">
        <v>1417</v>
      </c>
      <c r="F54">
        <v>9</v>
      </c>
      <c r="G54">
        <v>1</v>
      </c>
      <c r="H54">
        <v>4</v>
      </c>
      <c r="I54" s="2">
        <v>5.6263850754168301E-2</v>
      </c>
      <c r="J54" s="7">
        <v>5349.0964939253699</v>
      </c>
      <c r="K54">
        <f t="shared" si="0"/>
        <v>2022</v>
      </c>
      <c r="L54" s="16" t="str">
        <f t="shared" si="1"/>
        <v>Q2</v>
      </c>
      <c r="M54" t="str">
        <f t="shared" si="2"/>
        <v>2022-Q2</v>
      </c>
    </row>
    <row r="55" spans="1:13" x14ac:dyDescent="0.3">
      <c r="A55" s="1">
        <v>44384</v>
      </c>
      <c r="B55">
        <v>2708</v>
      </c>
      <c r="C55" t="s">
        <v>5</v>
      </c>
      <c r="D55" t="s">
        <v>78</v>
      </c>
      <c r="E55" s="8">
        <v>1312</v>
      </c>
      <c r="F55">
        <v>6</v>
      </c>
      <c r="G55">
        <v>1</v>
      </c>
      <c r="H55">
        <v>4</v>
      </c>
      <c r="I55" s="2">
        <v>1.4819298454795699E-2</v>
      </c>
      <c r="J55" s="7">
        <v>5170.2283217092299</v>
      </c>
      <c r="K55">
        <f t="shared" si="0"/>
        <v>2021</v>
      </c>
      <c r="L55" s="16" t="str">
        <f t="shared" si="1"/>
        <v>Q3</v>
      </c>
      <c r="M55" t="str">
        <f t="shared" si="2"/>
        <v>2021-Q3</v>
      </c>
    </row>
    <row r="56" spans="1:13" x14ac:dyDescent="0.3">
      <c r="A56" s="1">
        <v>44716</v>
      </c>
      <c r="B56">
        <v>3047</v>
      </c>
      <c r="C56" t="s">
        <v>6</v>
      </c>
      <c r="D56" t="s">
        <v>79</v>
      </c>
      <c r="E56" s="8">
        <v>1737</v>
      </c>
      <c r="F56">
        <v>8</v>
      </c>
      <c r="G56">
        <v>1</v>
      </c>
      <c r="H56">
        <v>5</v>
      </c>
      <c r="I56" s="2">
        <v>0.160932225249629</v>
      </c>
      <c r="J56" s="7">
        <v>7287.30362370696</v>
      </c>
      <c r="K56">
        <f t="shared" si="0"/>
        <v>2022</v>
      </c>
      <c r="L56" s="16" t="str">
        <f t="shared" si="1"/>
        <v>Q2</v>
      </c>
      <c r="M56" t="str">
        <f t="shared" si="2"/>
        <v>2022-Q2</v>
      </c>
    </row>
    <row r="57" spans="1:13" x14ac:dyDescent="0.3">
      <c r="A57" s="1">
        <v>44442</v>
      </c>
      <c r="B57">
        <v>3124</v>
      </c>
      <c r="C57" t="s">
        <v>5</v>
      </c>
      <c r="D57" t="s">
        <v>80</v>
      </c>
      <c r="E57" s="8">
        <v>1097</v>
      </c>
      <c r="F57">
        <v>5</v>
      </c>
      <c r="G57">
        <v>1</v>
      </c>
      <c r="H57">
        <v>5</v>
      </c>
      <c r="I57" s="2">
        <v>0.14618772310997</v>
      </c>
      <c r="J57" s="7">
        <v>4683.1603387418099</v>
      </c>
      <c r="K57">
        <f t="shared" si="0"/>
        <v>2021</v>
      </c>
      <c r="L57" s="16" t="str">
        <f t="shared" si="1"/>
        <v>Q3</v>
      </c>
      <c r="M57" t="str">
        <f t="shared" si="2"/>
        <v>2021-Q3</v>
      </c>
    </row>
    <row r="58" spans="1:13" x14ac:dyDescent="0.3">
      <c r="A58" s="1">
        <v>43957</v>
      </c>
      <c r="B58">
        <v>920</v>
      </c>
      <c r="C58" t="s">
        <v>5</v>
      </c>
      <c r="D58" t="s">
        <v>81</v>
      </c>
      <c r="E58" s="8">
        <v>922</v>
      </c>
      <c r="F58">
        <v>10</v>
      </c>
      <c r="G58">
        <v>0</v>
      </c>
      <c r="H58">
        <v>4</v>
      </c>
      <c r="I58" s="2">
        <v>0.13800777249021101</v>
      </c>
      <c r="J58" s="7">
        <v>3179.0273350561001</v>
      </c>
      <c r="K58">
        <f t="shared" si="0"/>
        <v>2020</v>
      </c>
      <c r="L58" s="16" t="str">
        <f t="shared" si="1"/>
        <v>Q2</v>
      </c>
      <c r="M58" t="str">
        <f t="shared" si="2"/>
        <v>2020-Q2</v>
      </c>
    </row>
    <row r="59" spans="1:13" x14ac:dyDescent="0.3">
      <c r="A59" s="1">
        <v>44967</v>
      </c>
      <c r="B59">
        <v>308</v>
      </c>
      <c r="C59" t="s">
        <v>8</v>
      </c>
      <c r="D59" t="s">
        <v>82</v>
      </c>
      <c r="E59" s="8">
        <v>256</v>
      </c>
      <c r="F59">
        <v>2</v>
      </c>
      <c r="G59">
        <v>0</v>
      </c>
      <c r="H59">
        <v>4</v>
      </c>
      <c r="I59" s="2">
        <v>0.171515611351993</v>
      </c>
      <c r="J59" s="7">
        <v>848.36801397555803</v>
      </c>
      <c r="K59">
        <f t="shared" si="0"/>
        <v>2023</v>
      </c>
      <c r="L59" s="16" t="str">
        <f t="shared" si="1"/>
        <v>Q1</v>
      </c>
      <c r="M59" t="str">
        <f t="shared" si="2"/>
        <v>2023-Q1</v>
      </c>
    </row>
    <row r="60" spans="1:13" x14ac:dyDescent="0.3">
      <c r="A60" s="1">
        <v>44017</v>
      </c>
      <c r="B60">
        <v>2363</v>
      </c>
      <c r="C60" t="s">
        <v>9</v>
      </c>
      <c r="D60" t="s">
        <v>83</v>
      </c>
      <c r="E60" s="8">
        <v>834</v>
      </c>
      <c r="F60">
        <v>6</v>
      </c>
      <c r="G60">
        <v>1</v>
      </c>
      <c r="H60">
        <v>5</v>
      </c>
      <c r="I60" s="2">
        <v>0.27429559288628702</v>
      </c>
      <c r="J60" s="7">
        <v>3026.1873776641801</v>
      </c>
      <c r="K60">
        <f t="shared" si="0"/>
        <v>2020</v>
      </c>
      <c r="L60" s="16" t="str">
        <f t="shared" si="1"/>
        <v>Q3</v>
      </c>
      <c r="M60" t="str">
        <f t="shared" si="2"/>
        <v>2020-Q3</v>
      </c>
    </row>
    <row r="61" spans="1:13" x14ac:dyDescent="0.3">
      <c r="A61" s="1">
        <v>44927</v>
      </c>
      <c r="B61">
        <v>2290</v>
      </c>
      <c r="C61" t="s">
        <v>9</v>
      </c>
      <c r="D61" t="s">
        <v>84</v>
      </c>
      <c r="E61" s="8">
        <v>1968</v>
      </c>
      <c r="F61">
        <v>5</v>
      </c>
      <c r="G61">
        <v>0</v>
      </c>
      <c r="H61">
        <v>3</v>
      </c>
      <c r="I61" s="2">
        <v>0.19376165367034001</v>
      </c>
      <c r="J61" s="7">
        <v>4760.0311967303096</v>
      </c>
      <c r="K61">
        <f t="shared" si="0"/>
        <v>2023</v>
      </c>
      <c r="L61" s="16" t="str">
        <f t="shared" si="1"/>
        <v>Q1</v>
      </c>
      <c r="M61" t="str">
        <f t="shared" si="2"/>
        <v>2023-Q1</v>
      </c>
    </row>
    <row r="62" spans="1:13" x14ac:dyDescent="0.3">
      <c r="A62" s="1">
        <v>44612</v>
      </c>
      <c r="B62">
        <v>1887</v>
      </c>
      <c r="C62" t="s">
        <v>6</v>
      </c>
      <c r="D62" t="s">
        <v>85</v>
      </c>
      <c r="E62" s="8">
        <v>1613</v>
      </c>
      <c r="F62">
        <v>2</v>
      </c>
      <c r="G62">
        <v>0</v>
      </c>
      <c r="H62">
        <v>1</v>
      </c>
      <c r="I62" s="2">
        <v>0.12854644052147299</v>
      </c>
      <c r="J62" s="7">
        <v>1405.6545914388601</v>
      </c>
      <c r="K62">
        <f t="shared" si="0"/>
        <v>2022</v>
      </c>
      <c r="L62" s="16" t="str">
        <f t="shared" si="1"/>
        <v>Q1</v>
      </c>
      <c r="M62" t="str">
        <f t="shared" si="2"/>
        <v>2022-Q1</v>
      </c>
    </row>
    <row r="63" spans="1:13" x14ac:dyDescent="0.3">
      <c r="A63" s="1">
        <v>44393</v>
      </c>
      <c r="B63">
        <v>4094</v>
      </c>
      <c r="C63" t="s">
        <v>8</v>
      </c>
      <c r="D63" t="s">
        <v>86</v>
      </c>
      <c r="E63" s="8">
        <v>1264</v>
      </c>
      <c r="F63">
        <v>3</v>
      </c>
      <c r="G63">
        <v>0</v>
      </c>
      <c r="H63">
        <v>5</v>
      </c>
      <c r="I63" s="2">
        <v>0.15736883713487201</v>
      </c>
      <c r="J63" s="7">
        <v>5325.4289493076003</v>
      </c>
      <c r="K63">
        <f t="shared" si="0"/>
        <v>2021</v>
      </c>
      <c r="L63" s="16" t="str">
        <f t="shared" si="1"/>
        <v>Q3</v>
      </c>
      <c r="M63" t="str">
        <f t="shared" si="2"/>
        <v>2021-Q3</v>
      </c>
    </row>
    <row r="64" spans="1:13" x14ac:dyDescent="0.3">
      <c r="A64" s="1">
        <v>44014</v>
      </c>
      <c r="B64">
        <v>1662</v>
      </c>
      <c r="C64" t="s">
        <v>6</v>
      </c>
      <c r="D64" t="s">
        <v>87</v>
      </c>
      <c r="E64" s="8">
        <v>258</v>
      </c>
      <c r="F64">
        <v>4</v>
      </c>
      <c r="G64">
        <v>1</v>
      </c>
      <c r="H64">
        <v>5</v>
      </c>
      <c r="I64" s="2">
        <v>0.112029516264052</v>
      </c>
      <c r="J64" s="7">
        <v>1145.4819240193699</v>
      </c>
      <c r="K64">
        <f t="shared" si="0"/>
        <v>2020</v>
      </c>
      <c r="L64" s="16" t="str">
        <f t="shared" si="1"/>
        <v>Q3</v>
      </c>
      <c r="M64" t="str">
        <f t="shared" si="2"/>
        <v>2020-Q3</v>
      </c>
    </row>
    <row r="65" spans="1:13" x14ac:dyDescent="0.3">
      <c r="A65" s="1">
        <v>44467</v>
      </c>
      <c r="B65">
        <v>4325</v>
      </c>
      <c r="C65" t="s">
        <v>8</v>
      </c>
      <c r="D65" t="s">
        <v>90</v>
      </c>
      <c r="E65" s="8">
        <v>818</v>
      </c>
      <c r="F65">
        <v>2</v>
      </c>
      <c r="G65">
        <v>0</v>
      </c>
      <c r="H65">
        <v>5</v>
      </c>
      <c r="I65" s="2">
        <v>0.13201748782294101</v>
      </c>
      <c r="J65" s="7">
        <v>3550.0484748041599</v>
      </c>
      <c r="K65">
        <f t="shared" si="0"/>
        <v>2021</v>
      </c>
      <c r="L65" s="16" t="str">
        <f t="shared" si="1"/>
        <v>Q3</v>
      </c>
      <c r="M65" t="str">
        <f t="shared" si="2"/>
        <v>2021-Q3</v>
      </c>
    </row>
    <row r="66" spans="1:13" x14ac:dyDescent="0.3">
      <c r="A66" s="1">
        <v>43995</v>
      </c>
      <c r="B66">
        <v>661</v>
      </c>
      <c r="C66" t="s">
        <v>9</v>
      </c>
      <c r="D66" t="s">
        <v>91</v>
      </c>
      <c r="E66" s="8">
        <v>923</v>
      </c>
      <c r="F66">
        <v>2</v>
      </c>
      <c r="G66">
        <v>0</v>
      </c>
      <c r="H66">
        <v>5</v>
      </c>
      <c r="I66" s="2">
        <v>5.1310383444394397E-2</v>
      </c>
      <c r="J66" s="7">
        <v>4378.2025804041104</v>
      </c>
      <c r="K66">
        <f t="shared" si="0"/>
        <v>2020</v>
      </c>
      <c r="L66" s="16" t="str">
        <f t="shared" si="1"/>
        <v>Q2</v>
      </c>
      <c r="M66" t="str">
        <f t="shared" si="2"/>
        <v>2020-Q2</v>
      </c>
    </row>
    <row r="67" spans="1:13" x14ac:dyDescent="0.3">
      <c r="A67" s="1">
        <v>44860</v>
      </c>
      <c r="B67">
        <v>2417</v>
      </c>
      <c r="C67" t="s">
        <v>4</v>
      </c>
      <c r="D67" t="s">
        <v>94</v>
      </c>
      <c r="E67" s="8">
        <v>1231</v>
      </c>
      <c r="F67">
        <v>5</v>
      </c>
      <c r="G67">
        <v>1</v>
      </c>
      <c r="H67">
        <v>5</v>
      </c>
      <c r="I67" s="2">
        <v>0.12659425964523899</v>
      </c>
      <c r="J67" s="7">
        <v>5375.8123318835496</v>
      </c>
      <c r="K67">
        <f t="shared" ref="K67:K130" si="3">YEAR(A67)</f>
        <v>2022</v>
      </c>
      <c r="L67" s="16" t="str">
        <f t="shared" ref="L67:L130" si="4">"Q"&amp;ROUNDUP(MONTH(A67)/3,0)</f>
        <v>Q4</v>
      </c>
      <c r="M67" t="str">
        <f t="shared" ref="M67:M130" si="5">K67&amp;"-"&amp;L67</f>
        <v>2022-Q4</v>
      </c>
    </row>
    <row r="68" spans="1:13" x14ac:dyDescent="0.3">
      <c r="A68" s="1">
        <v>44904</v>
      </c>
      <c r="B68">
        <v>4213</v>
      </c>
      <c r="C68" t="s">
        <v>4</v>
      </c>
      <c r="D68" t="s">
        <v>95</v>
      </c>
      <c r="E68" s="8">
        <v>1296</v>
      </c>
      <c r="F68">
        <v>6</v>
      </c>
      <c r="G68">
        <v>1</v>
      </c>
      <c r="H68">
        <v>3</v>
      </c>
      <c r="I68" s="2">
        <v>1.3003626895716399E-2</v>
      </c>
      <c r="J68" s="7">
        <v>3837.44189862945</v>
      </c>
      <c r="K68">
        <f t="shared" si="3"/>
        <v>2022</v>
      </c>
      <c r="L68" s="16" t="str">
        <f t="shared" si="4"/>
        <v>Q4</v>
      </c>
      <c r="M68" t="str">
        <f t="shared" si="5"/>
        <v>2022-Q4</v>
      </c>
    </row>
    <row r="69" spans="1:13" x14ac:dyDescent="0.3">
      <c r="A69" s="1">
        <v>44544</v>
      </c>
      <c r="B69">
        <v>3395</v>
      </c>
      <c r="C69" t="s">
        <v>6</v>
      </c>
      <c r="D69" t="s">
        <v>97</v>
      </c>
      <c r="E69" s="8">
        <v>945</v>
      </c>
      <c r="F69">
        <v>10</v>
      </c>
      <c r="G69">
        <v>0</v>
      </c>
      <c r="H69">
        <v>1</v>
      </c>
      <c r="I69" s="2">
        <v>8.0364316537051506E-2</v>
      </c>
      <c r="J69" s="7">
        <v>869.05572087248595</v>
      </c>
      <c r="K69">
        <f t="shared" si="3"/>
        <v>2021</v>
      </c>
      <c r="L69" s="16" t="str">
        <f t="shared" si="4"/>
        <v>Q4</v>
      </c>
      <c r="M69" t="str">
        <f t="shared" si="5"/>
        <v>2021-Q4</v>
      </c>
    </row>
    <row r="70" spans="1:13" x14ac:dyDescent="0.3">
      <c r="A70" s="1">
        <v>44600</v>
      </c>
      <c r="B70">
        <v>2680</v>
      </c>
      <c r="C70" t="s">
        <v>8</v>
      </c>
      <c r="D70" t="s">
        <v>98</v>
      </c>
      <c r="E70" s="8">
        <v>374</v>
      </c>
      <c r="F70">
        <v>4</v>
      </c>
      <c r="G70">
        <v>1</v>
      </c>
      <c r="H70">
        <v>1</v>
      </c>
      <c r="I70" s="2">
        <v>0.23936885628338</v>
      </c>
      <c r="J70" s="7">
        <v>284.47604775001503</v>
      </c>
      <c r="K70">
        <f t="shared" si="3"/>
        <v>2022</v>
      </c>
      <c r="L70" s="16" t="str">
        <f t="shared" si="4"/>
        <v>Q1</v>
      </c>
      <c r="M70" t="str">
        <f t="shared" si="5"/>
        <v>2022-Q1</v>
      </c>
    </row>
    <row r="71" spans="1:13" x14ac:dyDescent="0.3">
      <c r="A71" s="1">
        <v>44810</v>
      </c>
      <c r="B71">
        <v>4721</v>
      </c>
      <c r="C71" t="s">
        <v>4</v>
      </c>
      <c r="D71" t="s">
        <v>99</v>
      </c>
      <c r="E71" s="8">
        <v>210</v>
      </c>
      <c r="F71">
        <v>4</v>
      </c>
      <c r="G71">
        <v>1</v>
      </c>
      <c r="H71">
        <v>4</v>
      </c>
      <c r="I71" s="2">
        <v>5.75795801643968E-2</v>
      </c>
      <c r="J71" s="7">
        <v>791.63315266190602</v>
      </c>
      <c r="K71">
        <f t="shared" si="3"/>
        <v>2022</v>
      </c>
      <c r="L71" s="16" t="str">
        <f t="shared" si="4"/>
        <v>Q3</v>
      </c>
      <c r="M71" t="str">
        <f t="shared" si="5"/>
        <v>2022-Q3</v>
      </c>
    </row>
    <row r="72" spans="1:13" x14ac:dyDescent="0.3">
      <c r="A72" s="1">
        <v>44463</v>
      </c>
      <c r="B72">
        <v>3340</v>
      </c>
      <c r="C72" t="s">
        <v>5</v>
      </c>
      <c r="D72" t="s">
        <v>100</v>
      </c>
      <c r="E72" s="8">
        <v>1672</v>
      </c>
      <c r="F72">
        <v>7</v>
      </c>
      <c r="G72">
        <v>1</v>
      </c>
      <c r="H72">
        <v>5</v>
      </c>
      <c r="I72" s="2">
        <v>0.15878264941362899</v>
      </c>
      <c r="J72" s="7">
        <v>7032.5770509020504</v>
      </c>
      <c r="K72">
        <f t="shared" si="3"/>
        <v>2021</v>
      </c>
      <c r="L72" s="16" t="str">
        <f t="shared" si="4"/>
        <v>Q3</v>
      </c>
      <c r="M72" t="str">
        <f t="shared" si="5"/>
        <v>2021-Q3</v>
      </c>
    </row>
    <row r="73" spans="1:13" x14ac:dyDescent="0.3">
      <c r="A73" s="1">
        <v>44875</v>
      </c>
      <c r="B73">
        <v>2602</v>
      </c>
      <c r="C73" t="s">
        <v>6</v>
      </c>
      <c r="D73" t="s">
        <v>101</v>
      </c>
      <c r="E73" s="8">
        <v>203</v>
      </c>
      <c r="F73">
        <v>4</v>
      </c>
      <c r="G73">
        <v>1</v>
      </c>
      <c r="H73">
        <v>4</v>
      </c>
      <c r="I73" s="2">
        <v>0.22358607540403799</v>
      </c>
      <c r="J73" s="7">
        <v>630.44810677192004</v>
      </c>
      <c r="K73">
        <f t="shared" si="3"/>
        <v>2022</v>
      </c>
      <c r="L73" s="16" t="str">
        <f t="shared" si="4"/>
        <v>Q4</v>
      </c>
      <c r="M73" t="str">
        <f t="shared" si="5"/>
        <v>2022-Q4</v>
      </c>
    </row>
    <row r="74" spans="1:13" x14ac:dyDescent="0.3">
      <c r="A74" s="1">
        <v>44763</v>
      </c>
      <c r="B74">
        <v>3951</v>
      </c>
      <c r="C74" t="s">
        <v>9</v>
      </c>
      <c r="D74" t="s">
        <v>102</v>
      </c>
      <c r="E74" s="8">
        <v>1342</v>
      </c>
      <c r="F74">
        <v>8</v>
      </c>
      <c r="G74">
        <v>1</v>
      </c>
      <c r="H74">
        <v>2</v>
      </c>
      <c r="I74" s="2">
        <v>9.7059887768738806E-2</v>
      </c>
      <c r="J74" s="7">
        <v>2423.4912612286998</v>
      </c>
      <c r="K74">
        <f t="shared" si="3"/>
        <v>2022</v>
      </c>
      <c r="L74" s="16" t="str">
        <f t="shared" si="4"/>
        <v>Q3</v>
      </c>
      <c r="M74" t="str">
        <f t="shared" si="5"/>
        <v>2022-Q3</v>
      </c>
    </row>
    <row r="75" spans="1:13" x14ac:dyDescent="0.3">
      <c r="A75" s="1">
        <v>43856</v>
      </c>
      <c r="B75">
        <v>2322</v>
      </c>
      <c r="C75" t="s">
        <v>6</v>
      </c>
      <c r="D75" t="s">
        <v>103</v>
      </c>
      <c r="E75" s="8">
        <v>889</v>
      </c>
      <c r="F75">
        <v>7</v>
      </c>
      <c r="G75">
        <v>1</v>
      </c>
      <c r="H75">
        <v>2</v>
      </c>
      <c r="I75" s="2">
        <v>0.17259614975242399</v>
      </c>
      <c r="J75" s="7">
        <v>1471.12404574018</v>
      </c>
      <c r="K75">
        <f t="shared" si="3"/>
        <v>2020</v>
      </c>
      <c r="L75" s="16" t="str">
        <f t="shared" si="4"/>
        <v>Q1</v>
      </c>
      <c r="M75" t="str">
        <f t="shared" si="5"/>
        <v>2020-Q1</v>
      </c>
    </row>
    <row r="76" spans="1:13" x14ac:dyDescent="0.3">
      <c r="A76" s="1">
        <v>44786</v>
      </c>
      <c r="B76">
        <v>717</v>
      </c>
      <c r="C76" t="s">
        <v>5</v>
      </c>
      <c r="D76" t="s">
        <v>104</v>
      </c>
      <c r="E76" s="8">
        <v>57</v>
      </c>
      <c r="F76">
        <v>2</v>
      </c>
      <c r="G76">
        <v>0</v>
      </c>
      <c r="H76">
        <v>1</v>
      </c>
      <c r="I76" s="2">
        <v>0.152826252008363</v>
      </c>
      <c r="J76" s="7">
        <v>48.288903635523198</v>
      </c>
      <c r="K76">
        <f t="shared" si="3"/>
        <v>2022</v>
      </c>
      <c r="L76" s="16" t="str">
        <f t="shared" si="4"/>
        <v>Q3</v>
      </c>
      <c r="M76" t="str">
        <f t="shared" si="5"/>
        <v>2022-Q3</v>
      </c>
    </row>
    <row r="77" spans="1:13" x14ac:dyDescent="0.3">
      <c r="A77" s="1">
        <v>43923</v>
      </c>
      <c r="B77">
        <v>4577</v>
      </c>
      <c r="C77" t="s">
        <v>6</v>
      </c>
      <c r="D77" t="s">
        <v>105</v>
      </c>
      <c r="E77" s="8">
        <v>1921</v>
      </c>
      <c r="F77">
        <v>1</v>
      </c>
      <c r="G77">
        <v>1</v>
      </c>
      <c r="H77">
        <v>2</v>
      </c>
      <c r="I77" s="2">
        <v>0.13895375094304499</v>
      </c>
      <c r="J77" s="7">
        <v>3308.1396888768099</v>
      </c>
      <c r="K77">
        <f t="shared" si="3"/>
        <v>2020</v>
      </c>
      <c r="L77" s="16" t="str">
        <f t="shared" si="4"/>
        <v>Q2</v>
      </c>
      <c r="M77" t="str">
        <f t="shared" si="5"/>
        <v>2020-Q2</v>
      </c>
    </row>
    <row r="78" spans="1:13" x14ac:dyDescent="0.3">
      <c r="A78" s="1">
        <v>44070</v>
      </c>
      <c r="B78">
        <v>4344</v>
      </c>
      <c r="C78" t="s">
        <v>7</v>
      </c>
      <c r="D78" t="s">
        <v>106</v>
      </c>
      <c r="E78" s="8">
        <v>1162</v>
      </c>
      <c r="F78">
        <v>4</v>
      </c>
      <c r="G78">
        <v>1</v>
      </c>
      <c r="H78">
        <v>3</v>
      </c>
      <c r="I78" s="2">
        <v>6.4522241915066503E-2</v>
      </c>
      <c r="J78" s="7">
        <v>3261.0754646840701</v>
      </c>
      <c r="K78">
        <f t="shared" si="3"/>
        <v>2020</v>
      </c>
      <c r="L78" s="16" t="str">
        <f t="shared" si="4"/>
        <v>Q3</v>
      </c>
      <c r="M78" t="str">
        <f t="shared" si="5"/>
        <v>2020-Q3</v>
      </c>
    </row>
    <row r="79" spans="1:13" x14ac:dyDescent="0.3">
      <c r="A79" s="1">
        <v>44121</v>
      </c>
      <c r="B79">
        <v>1457</v>
      </c>
      <c r="C79" t="s">
        <v>6</v>
      </c>
      <c r="D79" t="s">
        <v>107</v>
      </c>
      <c r="E79" s="8">
        <v>100</v>
      </c>
      <c r="F79">
        <v>10</v>
      </c>
      <c r="G79">
        <v>0</v>
      </c>
      <c r="H79">
        <v>5</v>
      </c>
      <c r="I79" s="2">
        <v>0.179271859033895</v>
      </c>
      <c r="J79" s="7">
        <v>410.36407048305199</v>
      </c>
      <c r="K79">
        <f t="shared" si="3"/>
        <v>2020</v>
      </c>
      <c r="L79" s="16" t="str">
        <f t="shared" si="4"/>
        <v>Q4</v>
      </c>
      <c r="M79" t="str">
        <f t="shared" si="5"/>
        <v>2020-Q4</v>
      </c>
    </row>
    <row r="80" spans="1:13" x14ac:dyDescent="0.3">
      <c r="A80" s="1">
        <v>43997</v>
      </c>
      <c r="B80">
        <v>2413</v>
      </c>
      <c r="C80" t="s">
        <v>6</v>
      </c>
      <c r="D80" t="s">
        <v>108</v>
      </c>
      <c r="E80" s="8">
        <v>1053</v>
      </c>
      <c r="F80">
        <v>2</v>
      </c>
      <c r="G80">
        <v>1</v>
      </c>
      <c r="H80">
        <v>3</v>
      </c>
      <c r="I80" s="2">
        <v>0.25095275362252401</v>
      </c>
      <c r="J80" s="7">
        <v>2366.2402513064399</v>
      </c>
      <c r="K80">
        <f t="shared" si="3"/>
        <v>2020</v>
      </c>
      <c r="L80" s="16" t="str">
        <f t="shared" si="4"/>
        <v>Q2</v>
      </c>
      <c r="M80" t="str">
        <f t="shared" si="5"/>
        <v>2020-Q2</v>
      </c>
    </row>
    <row r="81" spans="1:13" x14ac:dyDescent="0.3">
      <c r="A81" s="1">
        <v>44958</v>
      </c>
      <c r="B81">
        <v>3958</v>
      </c>
      <c r="C81" t="s">
        <v>4</v>
      </c>
      <c r="D81" t="s">
        <v>110</v>
      </c>
      <c r="E81" s="8">
        <v>1398</v>
      </c>
      <c r="F81">
        <v>4</v>
      </c>
      <c r="G81">
        <v>0</v>
      </c>
      <c r="H81">
        <v>1</v>
      </c>
      <c r="I81" s="2">
        <v>0.22228449737720499</v>
      </c>
      <c r="J81" s="7">
        <v>1087.2462726666599</v>
      </c>
      <c r="K81">
        <f t="shared" si="3"/>
        <v>2023</v>
      </c>
      <c r="L81" s="16" t="str">
        <f t="shared" si="4"/>
        <v>Q1</v>
      </c>
      <c r="M81" t="str">
        <f t="shared" si="5"/>
        <v>2023-Q1</v>
      </c>
    </row>
    <row r="82" spans="1:13" x14ac:dyDescent="0.3">
      <c r="A82" s="1">
        <v>44937</v>
      </c>
      <c r="B82">
        <v>3234</v>
      </c>
      <c r="C82" t="s">
        <v>6</v>
      </c>
      <c r="D82" t="s">
        <v>111</v>
      </c>
      <c r="E82" s="8">
        <v>969</v>
      </c>
      <c r="F82">
        <v>6</v>
      </c>
      <c r="G82">
        <v>0</v>
      </c>
      <c r="H82">
        <v>2</v>
      </c>
      <c r="I82" s="2">
        <v>0.123245703415975</v>
      </c>
      <c r="J82" s="7">
        <v>1699.1498267798299</v>
      </c>
      <c r="K82">
        <f t="shared" si="3"/>
        <v>2023</v>
      </c>
      <c r="L82" s="16" t="str">
        <f t="shared" si="4"/>
        <v>Q1</v>
      </c>
      <c r="M82" t="str">
        <f t="shared" si="5"/>
        <v>2023-Q1</v>
      </c>
    </row>
    <row r="83" spans="1:13" x14ac:dyDescent="0.3">
      <c r="A83" s="1">
        <v>44722</v>
      </c>
      <c r="B83">
        <v>2437</v>
      </c>
      <c r="C83" t="s">
        <v>6</v>
      </c>
      <c r="D83" t="s">
        <v>112</v>
      </c>
      <c r="E83" s="8">
        <v>488</v>
      </c>
      <c r="F83">
        <v>3</v>
      </c>
      <c r="G83">
        <v>0</v>
      </c>
      <c r="H83">
        <v>2</v>
      </c>
      <c r="I83" s="2">
        <v>0.27864061987940397</v>
      </c>
      <c r="J83" s="7">
        <v>704.04675499770099</v>
      </c>
      <c r="K83">
        <f t="shared" si="3"/>
        <v>2022</v>
      </c>
      <c r="L83" s="16" t="str">
        <f t="shared" si="4"/>
        <v>Q2</v>
      </c>
      <c r="M83" t="str">
        <f t="shared" si="5"/>
        <v>2022-Q2</v>
      </c>
    </row>
    <row r="84" spans="1:13" x14ac:dyDescent="0.3">
      <c r="A84" s="1">
        <v>44310</v>
      </c>
      <c r="B84">
        <v>3887</v>
      </c>
      <c r="C84" t="s">
        <v>5</v>
      </c>
      <c r="D84" t="s">
        <v>113</v>
      </c>
      <c r="E84" s="8">
        <v>441</v>
      </c>
      <c r="F84">
        <v>8</v>
      </c>
      <c r="G84">
        <v>0</v>
      </c>
      <c r="H84">
        <v>2</v>
      </c>
      <c r="I84" s="2">
        <v>0.18756891496800299</v>
      </c>
      <c r="J84" s="7">
        <v>716.56421699821999</v>
      </c>
      <c r="K84">
        <f t="shared" si="3"/>
        <v>2021</v>
      </c>
      <c r="L84" s="16" t="str">
        <f t="shared" si="4"/>
        <v>Q2</v>
      </c>
      <c r="M84" t="str">
        <f t="shared" si="5"/>
        <v>2021-Q2</v>
      </c>
    </row>
    <row r="85" spans="1:13" x14ac:dyDescent="0.3">
      <c r="A85" s="1">
        <v>44455</v>
      </c>
      <c r="B85">
        <v>2521</v>
      </c>
      <c r="C85" t="s">
        <v>8</v>
      </c>
      <c r="D85" t="s">
        <v>114</v>
      </c>
      <c r="E85" s="8">
        <v>723</v>
      </c>
      <c r="F85">
        <v>5</v>
      </c>
      <c r="G85">
        <v>0</v>
      </c>
      <c r="H85">
        <v>3</v>
      </c>
      <c r="I85" s="2">
        <v>7.0664963089929894E-2</v>
      </c>
      <c r="J85" s="7">
        <v>2015.7276950579401</v>
      </c>
      <c r="K85">
        <f t="shared" si="3"/>
        <v>2021</v>
      </c>
      <c r="L85" s="16" t="str">
        <f t="shared" si="4"/>
        <v>Q3</v>
      </c>
      <c r="M85" t="str">
        <f t="shared" si="5"/>
        <v>2021-Q3</v>
      </c>
    </row>
    <row r="86" spans="1:13" x14ac:dyDescent="0.3">
      <c r="A86" s="1">
        <v>44576</v>
      </c>
      <c r="B86">
        <v>2251</v>
      </c>
      <c r="C86" t="s">
        <v>7</v>
      </c>
      <c r="D86" t="s">
        <v>115</v>
      </c>
      <c r="E86" s="8">
        <v>1453</v>
      </c>
      <c r="F86">
        <v>7</v>
      </c>
      <c r="G86">
        <v>1</v>
      </c>
      <c r="H86">
        <v>4</v>
      </c>
      <c r="I86" s="2">
        <v>7.8554964310066297E-2</v>
      </c>
      <c r="J86" s="7">
        <v>5355.4385474298897</v>
      </c>
      <c r="K86">
        <f t="shared" si="3"/>
        <v>2022</v>
      </c>
      <c r="L86" s="16" t="str">
        <f t="shared" si="4"/>
        <v>Q1</v>
      </c>
      <c r="M86" t="str">
        <f t="shared" si="5"/>
        <v>2022-Q1</v>
      </c>
    </row>
    <row r="87" spans="1:13" x14ac:dyDescent="0.3">
      <c r="A87" s="1">
        <v>44181</v>
      </c>
      <c r="B87">
        <v>4233</v>
      </c>
      <c r="C87" t="s">
        <v>6</v>
      </c>
      <c r="D87" t="s">
        <v>117</v>
      </c>
      <c r="E87" s="8">
        <v>200</v>
      </c>
      <c r="F87">
        <v>10</v>
      </c>
      <c r="G87">
        <v>1</v>
      </c>
      <c r="H87">
        <v>5</v>
      </c>
      <c r="I87" s="2">
        <v>8.5777955128220104E-2</v>
      </c>
      <c r="J87" s="7">
        <v>914.22204487177999</v>
      </c>
      <c r="K87">
        <f t="shared" si="3"/>
        <v>2020</v>
      </c>
      <c r="L87" s="16" t="str">
        <f t="shared" si="4"/>
        <v>Q4</v>
      </c>
      <c r="M87" t="str">
        <f t="shared" si="5"/>
        <v>2020-Q4</v>
      </c>
    </row>
    <row r="88" spans="1:13" x14ac:dyDescent="0.3">
      <c r="A88" s="1">
        <v>44237</v>
      </c>
      <c r="B88">
        <v>1724</v>
      </c>
      <c r="C88" t="s">
        <v>5</v>
      </c>
      <c r="D88" t="s">
        <v>118</v>
      </c>
      <c r="E88" s="8">
        <v>1995</v>
      </c>
      <c r="F88">
        <v>3</v>
      </c>
      <c r="G88">
        <v>1</v>
      </c>
      <c r="H88">
        <v>4</v>
      </c>
      <c r="I88" s="2">
        <v>8.4201017289630101E-2</v>
      </c>
      <c r="J88" s="7">
        <v>7308.0758820287501</v>
      </c>
      <c r="K88">
        <f t="shared" si="3"/>
        <v>2021</v>
      </c>
      <c r="L88" s="16" t="str">
        <f t="shared" si="4"/>
        <v>Q1</v>
      </c>
      <c r="M88" t="str">
        <f t="shared" si="5"/>
        <v>2021-Q1</v>
      </c>
    </row>
    <row r="89" spans="1:13" x14ac:dyDescent="0.3">
      <c r="A89" s="1">
        <v>44439</v>
      </c>
      <c r="B89">
        <v>1954</v>
      </c>
      <c r="C89" t="s">
        <v>9</v>
      </c>
      <c r="D89" t="s">
        <v>119</v>
      </c>
      <c r="E89" s="8">
        <v>621</v>
      </c>
      <c r="F89">
        <v>5</v>
      </c>
      <c r="G89">
        <v>1</v>
      </c>
      <c r="H89">
        <v>4</v>
      </c>
      <c r="I89" s="2">
        <v>0.17842049192268999</v>
      </c>
      <c r="J89" s="7">
        <v>2040.80349806403</v>
      </c>
      <c r="K89">
        <f t="shared" si="3"/>
        <v>2021</v>
      </c>
      <c r="L89" s="16" t="str">
        <f t="shared" si="4"/>
        <v>Q3</v>
      </c>
      <c r="M89" t="str">
        <f t="shared" si="5"/>
        <v>2021-Q3</v>
      </c>
    </row>
    <row r="90" spans="1:13" x14ac:dyDescent="0.3">
      <c r="A90" s="1">
        <v>44198</v>
      </c>
      <c r="B90">
        <v>1089</v>
      </c>
      <c r="C90" t="s">
        <v>5</v>
      </c>
      <c r="D90" t="s">
        <v>120</v>
      </c>
      <c r="E90" s="8">
        <v>944</v>
      </c>
      <c r="F90">
        <v>1</v>
      </c>
      <c r="G90">
        <v>1</v>
      </c>
      <c r="H90">
        <v>1</v>
      </c>
      <c r="I90" s="2">
        <v>0.24801743075003899</v>
      </c>
      <c r="J90" s="7">
        <v>709.87154537196204</v>
      </c>
      <c r="K90">
        <f t="shared" si="3"/>
        <v>2021</v>
      </c>
      <c r="L90" s="16" t="str">
        <f t="shared" si="4"/>
        <v>Q1</v>
      </c>
      <c r="M90" t="str">
        <f t="shared" si="5"/>
        <v>2021-Q1</v>
      </c>
    </row>
    <row r="91" spans="1:13" x14ac:dyDescent="0.3">
      <c r="A91" s="1">
        <v>44937</v>
      </c>
      <c r="B91">
        <v>593</v>
      </c>
      <c r="C91" t="s">
        <v>7</v>
      </c>
      <c r="D91" t="s">
        <v>121</v>
      </c>
      <c r="E91" s="8">
        <v>1990</v>
      </c>
      <c r="F91">
        <v>2</v>
      </c>
      <c r="G91">
        <v>0</v>
      </c>
      <c r="H91">
        <v>3</v>
      </c>
      <c r="I91" s="2">
        <v>5.2250675233841297E-2</v>
      </c>
      <c r="J91" s="7">
        <v>5658.0634688539603</v>
      </c>
      <c r="K91">
        <f t="shared" si="3"/>
        <v>2023</v>
      </c>
      <c r="L91" s="16" t="str">
        <f t="shared" si="4"/>
        <v>Q1</v>
      </c>
      <c r="M91" t="str">
        <f t="shared" si="5"/>
        <v>2023-Q1</v>
      </c>
    </row>
    <row r="92" spans="1:13" x14ac:dyDescent="0.3">
      <c r="A92" s="1">
        <v>44603</v>
      </c>
      <c r="B92">
        <v>3986</v>
      </c>
      <c r="C92" t="s">
        <v>7</v>
      </c>
      <c r="D92" t="s">
        <v>122</v>
      </c>
      <c r="E92" s="8">
        <v>936</v>
      </c>
      <c r="F92">
        <v>6</v>
      </c>
      <c r="G92">
        <v>0</v>
      </c>
      <c r="H92">
        <v>3</v>
      </c>
      <c r="I92" s="2">
        <v>0.26516936948650499</v>
      </c>
      <c r="J92" s="7">
        <v>2063.40441048189</v>
      </c>
      <c r="K92">
        <f t="shared" si="3"/>
        <v>2022</v>
      </c>
      <c r="L92" s="16" t="str">
        <f t="shared" si="4"/>
        <v>Q1</v>
      </c>
      <c r="M92" t="str">
        <f t="shared" si="5"/>
        <v>2022-Q1</v>
      </c>
    </row>
    <row r="93" spans="1:13" x14ac:dyDescent="0.3">
      <c r="A93" s="1">
        <v>44305</v>
      </c>
      <c r="B93">
        <v>1179</v>
      </c>
      <c r="C93" t="s">
        <v>6</v>
      </c>
      <c r="D93" t="s">
        <v>123</v>
      </c>
      <c r="E93" s="8">
        <v>167</v>
      </c>
      <c r="F93">
        <v>1</v>
      </c>
      <c r="G93">
        <v>1</v>
      </c>
      <c r="H93">
        <v>1</v>
      </c>
      <c r="I93" s="2">
        <v>1.55135081561571E-2</v>
      </c>
      <c r="J93" s="7">
        <v>164.40924413792101</v>
      </c>
      <c r="K93">
        <f t="shared" si="3"/>
        <v>2021</v>
      </c>
      <c r="L93" s="16" t="str">
        <f t="shared" si="4"/>
        <v>Q2</v>
      </c>
      <c r="M93" t="str">
        <f t="shared" si="5"/>
        <v>2021-Q2</v>
      </c>
    </row>
    <row r="94" spans="1:13" x14ac:dyDescent="0.3">
      <c r="A94" s="1">
        <v>44833</v>
      </c>
      <c r="B94">
        <v>3645</v>
      </c>
      <c r="C94" t="s">
        <v>4</v>
      </c>
      <c r="D94" t="s">
        <v>124</v>
      </c>
      <c r="E94" s="8">
        <v>1504</v>
      </c>
      <c r="F94">
        <v>4</v>
      </c>
      <c r="G94">
        <v>0</v>
      </c>
      <c r="H94">
        <v>5</v>
      </c>
      <c r="I94" s="2">
        <v>0.14105169159137701</v>
      </c>
      <c r="J94" s="7">
        <v>6459.2912792328398</v>
      </c>
      <c r="K94">
        <f t="shared" si="3"/>
        <v>2022</v>
      </c>
      <c r="L94" s="16" t="str">
        <f t="shared" si="4"/>
        <v>Q3</v>
      </c>
      <c r="M94" t="str">
        <f t="shared" si="5"/>
        <v>2022-Q3</v>
      </c>
    </row>
    <row r="95" spans="1:13" x14ac:dyDescent="0.3">
      <c r="A95" s="1">
        <v>44210</v>
      </c>
      <c r="B95">
        <v>3803</v>
      </c>
      <c r="C95" t="s">
        <v>6</v>
      </c>
      <c r="D95" t="s">
        <v>125</v>
      </c>
      <c r="E95" s="8">
        <v>1071</v>
      </c>
      <c r="F95">
        <v>7</v>
      </c>
      <c r="G95">
        <v>1</v>
      </c>
      <c r="H95">
        <v>4</v>
      </c>
      <c r="I95" s="2">
        <v>9.0285051933327906E-2</v>
      </c>
      <c r="J95" s="7">
        <v>3897.2188375176202</v>
      </c>
      <c r="K95">
        <f t="shared" si="3"/>
        <v>2021</v>
      </c>
      <c r="L95" s="16" t="str">
        <f t="shared" si="4"/>
        <v>Q1</v>
      </c>
      <c r="M95" t="str">
        <f t="shared" si="5"/>
        <v>2021-Q1</v>
      </c>
    </row>
    <row r="96" spans="1:13" x14ac:dyDescent="0.3">
      <c r="A96" s="1">
        <v>44260</v>
      </c>
      <c r="B96">
        <v>2533</v>
      </c>
      <c r="C96" t="s">
        <v>4</v>
      </c>
      <c r="D96" t="s">
        <v>126</v>
      </c>
      <c r="E96" s="8">
        <v>828</v>
      </c>
      <c r="F96">
        <v>7</v>
      </c>
      <c r="G96">
        <v>1</v>
      </c>
      <c r="H96">
        <v>5</v>
      </c>
      <c r="I96" s="2">
        <v>0.113342949011077</v>
      </c>
      <c r="J96" s="7">
        <v>3670.7601910941398</v>
      </c>
      <c r="K96">
        <f t="shared" si="3"/>
        <v>2021</v>
      </c>
      <c r="L96" s="16" t="str">
        <f t="shared" si="4"/>
        <v>Q1</v>
      </c>
      <c r="M96" t="str">
        <f t="shared" si="5"/>
        <v>2021-Q1</v>
      </c>
    </row>
    <row r="97" spans="1:13" x14ac:dyDescent="0.3">
      <c r="A97" s="1">
        <v>44737</v>
      </c>
      <c r="B97">
        <v>3575</v>
      </c>
      <c r="C97" t="s">
        <v>8</v>
      </c>
      <c r="D97" t="s">
        <v>127</v>
      </c>
      <c r="E97" s="8">
        <v>1093</v>
      </c>
      <c r="F97">
        <v>1</v>
      </c>
      <c r="G97">
        <v>1</v>
      </c>
      <c r="H97">
        <v>1</v>
      </c>
      <c r="I97" s="2">
        <v>7.8608830620298206E-2</v>
      </c>
      <c r="J97" s="7">
        <v>1007.08054813201</v>
      </c>
      <c r="K97">
        <f t="shared" si="3"/>
        <v>2022</v>
      </c>
      <c r="L97" s="16" t="str">
        <f t="shared" si="4"/>
        <v>Q2</v>
      </c>
      <c r="M97" t="str">
        <f t="shared" si="5"/>
        <v>2022-Q2</v>
      </c>
    </row>
    <row r="98" spans="1:13" x14ac:dyDescent="0.3">
      <c r="A98" s="1">
        <v>44988</v>
      </c>
      <c r="B98">
        <v>4981</v>
      </c>
      <c r="C98" t="s">
        <v>5</v>
      </c>
      <c r="D98" t="s">
        <v>128</v>
      </c>
      <c r="E98" s="8">
        <v>874</v>
      </c>
      <c r="F98">
        <v>4</v>
      </c>
      <c r="G98">
        <v>0</v>
      </c>
      <c r="H98">
        <v>5</v>
      </c>
      <c r="I98" s="2">
        <v>2.65085173236532E-2</v>
      </c>
      <c r="J98" s="7">
        <v>4254.1577792956296</v>
      </c>
      <c r="K98">
        <f t="shared" si="3"/>
        <v>2023</v>
      </c>
      <c r="L98" s="16" t="str">
        <f t="shared" si="4"/>
        <v>Q1</v>
      </c>
      <c r="M98" t="str">
        <f t="shared" si="5"/>
        <v>2023-Q1</v>
      </c>
    </row>
    <row r="99" spans="1:13" x14ac:dyDescent="0.3">
      <c r="A99" s="1">
        <v>44195</v>
      </c>
      <c r="B99">
        <v>3975</v>
      </c>
      <c r="C99" t="s">
        <v>6</v>
      </c>
      <c r="D99" t="s">
        <v>129</v>
      </c>
      <c r="E99" s="8">
        <v>1411</v>
      </c>
      <c r="F99">
        <v>9</v>
      </c>
      <c r="G99">
        <v>1</v>
      </c>
      <c r="H99">
        <v>5</v>
      </c>
      <c r="I99" s="2">
        <v>0.106086662761295</v>
      </c>
      <c r="J99" s="7">
        <v>6306.5585942190601</v>
      </c>
      <c r="K99">
        <f t="shared" si="3"/>
        <v>2020</v>
      </c>
      <c r="L99" s="16" t="str">
        <f t="shared" si="4"/>
        <v>Q4</v>
      </c>
      <c r="M99" t="str">
        <f t="shared" si="5"/>
        <v>2020-Q4</v>
      </c>
    </row>
    <row r="100" spans="1:13" x14ac:dyDescent="0.3">
      <c r="A100" s="1">
        <v>44063</v>
      </c>
      <c r="B100">
        <v>2105</v>
      </c>
      <c r="C100" t="s">
        <v>5</v>
      </c>
      <c r="D100" t="s">
        <v>130</v>
      </c>
      <c r="E100" s="8">
        <v>1190</v>
      </c>
      <c r="F100">
        <v>2</v>
      </c>
      <c r="G100">
        <v>1</v>
      </c>
      <c r="H100">
        <v>3</v>
      </c>
      <c r="I100" s="2">
        <v>0.145345761033044</v>
      </c>
      <c r="J100" s="7">
        <v>3051.1156331120301</v>
      </c>
      <c r="K100">
        <f t="shared" si="3"/>
        <v>2020</v>
      </c>
      <c r="L100" s="16" t="str">
        <f t="shared" si="4"/>
        <v>Q3</v>
      </c>
      <c r="M100" t="str">
        <f t="shared" si="5"/>
        <v>2020-Q3</v>
      </c>
    </row>
    <row r="101" spans="1:13" x14ac:dyDescent="0.3">
      <c r="A101" s="1">
        <v>44827</v>
      </c>
      <c r="B101">
        <v>2277</v>
      </c>
      <c r="C101" t="s">
        <v>5</v>
      </c>
      <c r="D101" t="s">
        <v>132</v>
      </c>
      <c r="E101" s="8">
        <v>550</v>
      </c>
      <c r="F101">
        <v>2</v>
      </c>
      <c r="G101">
        <v>1</v>
      </c>
      <c r="H101">
        <v>4</v>
      </c>
      <c r="I101" s="2">
        <v>6.7705042580278596E-2</v>
      </c>
      <c r="J101" s="7">
        <v>2051.0489063233799</v>
      </c>
      <c r="K101">
        <f t="shared" si="3"/>
        <v>2022</v>
      </c>
      <c r="L101" s="16" t="str">
        <f t="shared" si="4"/>
        <v>Q3</v>
      </c>
      <c r="M101" t="str">
        <f t="shared" si="5"/>
        <v>2022-Q3</v>
      </c>
    </row>
    <row r="102" spans="1:13" x14ac:dyDescent="0.3">
      <c r="A102" s="1">
        <v>43947</v>
      </c>
      <c r="B102">
        <v>4986</v>
      </c>
      <c r="C102" t="s">
        <v>5</v>
      </c>
      <c r="D102" t="s">
        <v>133</v>
      </c>
      <c r="E102" s="8">
        <v>439</v>
      </c>
      <c r="F102">
        <v>2</v>
      </c>
      <c r="G102">
        <v>1</v>
      </c>
      <c r="H102">
        <v>3</v>
      </c>
      <c r="I102" s="2">
        <v>5.61406745837459E-2</v>
      </c>
      <c r="J102" s="7">
        <v>1243.0627315731999</v>
      </c>
      <c r="K102">
        <f t="shared" si="3"/>
        <v>2020</v>
      </c>
      <c r="L102" s="16" t="str">
        <f t="shared" si="4"/>
        <v>Q2</v>
      </c>
      <c r="M102" t="str">
        <f t="shared" si="5"/>
        <v>2020-Q2</v>
      </c>
    </row>
    <row r="103" spans="1:13" x14ac:dyDescent="0.3">
      <c r="A103" s="1">
        <v>44895</v>
      </c>
      <c r="B103">
        <v>1118</v>
      </c>
      <c r="C103" t="s">
        <v>9</v>
      </c>
      <c r="D103" t="s">
        <v>134</v>
      </c>
      <c r="E103" s="8">
        <v>909</v>
      </c>
      <c r="F103">
        <v>1</v>
      </c>
      <c r="G103">
        <v>0</v>
      </c>
      <c r="H103">
        <v>3</v>
      </c>
      <c r="I103" s="2">
        <v>0.28750481145386098</v>
      </c>
      <c r="J103" s="7">
        <v>1942.97437916532</v>
      </c>
      <c r="K103">
        <f t="shared" si="3"/>
        <v>2022</v>
      </c>
      <c r="L103" s="16" t="str">
        <f t="shared" si="4"/>
        <v>Q4</v>
      </c>
      <c r="M103" t="str">
        <f t="shared" si="5"/>
        <v>2022-Q4</v>
      </c>
    </row>
    <row r="104" spans="1:13" x14ac:dyDescent="0.3">
      <c r="A104" s="1">
        <v>44706</v>
      </c>
      <c r="B104">
        <v>4807</v>
      </c>
      <c r="C104" t="s">
        <v>8</v>
      </c>
      <c r="D104" t="s">
        <v>136</v>
      </c>
      <c r="E104" s="8">
        <v>312</v>
      </c>
      <c r="F104">
        <v>6</v>
      </c>
      <c r="G104">
        <v>1</v>
      </c>
      <c r="H104">
        <v>1</v>
      </c>
      <c r="I104" s="2">
        <v>0.29082788677321603</v>
      </c>
      <c r="J104" s="7">
        <v>221.261699326756</v>
      </c>
      <c r="K104">
        <f t="shared" si="3"/>
        <v>2022</v>
      </c>
      <c r="L104" s="16" t="str">
        <f t="shared" si="4"/>
        <v>Q2</v>
      </c>
      <c r="M104" t="str">
        <f t="shared" si="5"/>
        <v>2022-Q2</v>
      </c>
    </row>
    <row r="105" spans="1:13" x14ac:dyDescent="0.3">
      <c r="A105" s="1">
        <v>43863</v>
      </c>
      <c r="B105">
        <v>3708</v>
      </c>
      <c r="C105" t="s">
        <v>9</v>
      </c>
      <c r="D105" t="s">
        <v>137</v>
      </c>
      <c r="E105" s="8">
        <v>1378</v>
      </c>
      <c r="F105">
        <v>7</v>
      </c>
      <c r="G105">
        <v>0</v>
      </c>
      <c r="H105">
        <v>4</v>
      </c>
      <c r="I105" s="2">
        <v>1.26589131827378E-2</v>
      </c>
      <c r="J105" s="7">
        <v>5442.2240705367403</v>
      </c>
      <c r="K105">
        <f t="shared" si="3"/>
        <v>2020</v>
      </c>
      <c r="L105" s="16" t="str">
        <f t="shared" si="4"/>
        <v>Q1</v>
      </c>
      <c r="M105" t="str">
        <f t="shared" si="5"/>
        <v>2020-Q1</v>
      </c>
    </row>
    <row r="106" spans="1:13" x14ac:dyDescent="0.3">
      <c r="A106" s="1">
        <v>44983</v>
      </c>
      <c r="B106">
        <v>283</v>
      </c>
      <c r="C106" t="s">
        <v>5</v>
      </c>
      <c r="D106" t="s">
        <v>138</v>
      </c>
      <c r="E106" s="8">
        <v>62</v>
      </c>
      <c r="F106">
        <v>5</v>
      </c>
      <c r="G106">
        <v>1</v>
      </c>
      <c r="H106">
        <v>2</v>
      </c>
      <c r="I106" s="2">
        <v>0.15660639788217801</v>
      </c>
      <c r="J106" s="7">
        <v>104.58080666260901</v>
      </c>
      <c r="K106">
        <f t="shared" si="3"/>
        <v>2023</v>
      </c>
      <c r="L106" s="16" t="str">
        <f t="shared" si="4"/>
        <v>Q1</v>
      </c>
      <c r="M106" t="str">
        <f t="shared" si="5"/>
        <v>2023-Q1</v>
      </c>
    </row>
    <row r="107" spans="1:13" x14ac:dyDescent="0.3">
      <c r="A107" s="1">
        <v>44398</v>
      </c>
      <c r="B107">
        <v>1278</v>
      </c>
      <c r="C107" t="s">
        <v>5</v>
      </c>
      <c r="D107" t="s">
        <v>139</v>
      </c>
      <c r="E107" s="8">
        <v>1966</v>
      </c>
      <c r="F107">
        <v>5</v>
      </c>
      <c r="G107">
        <v>1</v>
      </c>
      <c r="H107">
        <v>5</v>
      </c>
      <c r="I107" s="2">
        <v>0.195379864586119</v>
      </c>
      <c r="J107" s="7">
        <v>7909.4159311184403</v>
      </c>
      <c r="K107">
        <f t="shared" si="3"/>
        <v>2021</v>
      </c>
      <c r="L107" s="16" t="str">
        <f t="shared" si="4"/>
        <v>Q3</v>
      </c>
      <c r="M107" t="str">
        <f t="shared" si="5"/>
        <v>2021-Q3</v>
      </c>
    </row>
    <row r="108" spans="1:13" x14ac:dyDescent="0.3">
      <c r="A108" s="1">
        <v>44913</v>
      </c>
      <c r="B108">
        <v>2343</v>
      </c>
      <c r="C108" t="s">
        <v>5</v>
      </c>
      <c r="D108" t="s">
        <v>140</v>
      </c>
      <c r="E108" s="8">
        <v>513</v>
      </c>
      <c r="F108">
        <v>3</v>
      </c>
      <c r="G108">
        <v>1</v>
      </c>
      <c r="H108">
        <v>2</v>
      </c>
      <c r="I108" s="2">
        <v>0.22999879857080099</v>
      </c>
      <c r="J108" s="7">
        <v>790.02123266635704</v>
      </c>
      <c r="K108">
        <f t="shared" si="3"/>
        <v>2022</v>
      </c>
      <c r="L108" s="16" t="str">
        <f t="shared" si="4"/>
        <v>Q4</v>
      </c>
      <c r="M108" t="str">
        <f t="shared" si="5"/>
        <v>2022-Q4</v>
      </c>
    </row>
    <row r="109" spans="1:13" x14ac:dyDescent="0.3">
      <c r="A109" s="1">
        <v>44804</v>
      </c>
      <c r="B109">
        <v>1679</v>
      </c>
      <c r="C109" t="s">
        <v>7</v>
      </c>
      <c r="D109" t="s">
        <v>141</v>
      </c>
      <c r="E109" s="8">
        <v>372</v>
      </c>
      <c r="F109">
        <v>2</v>
      </c>
      <c r="G109">
        <v>1</v>
      </c>
      <c r="H109">
        <v>5</v>
      </c>
      <c r="I109" s="2">
        <v>0.26151917928030499</v>
      </c>
      <c r="J109" s="7">
        <v>1373.57432653863</v>
      </c>
      <c r="K109">
        <f t="shared" si="3"/>
        <v>2022</v>
      </c>
      <c r="L109" s="16" t="str">
        <f t="shared" si="4"/>
        <v>Q3</v>
      </c>
      <c r="M109" t="str">
        <f t="shared" si="5"/>
        <v>2022-Q3</v>
      </c>
    </row>
    <row r="110" spans="1:13" x14ac:dyDescent="0.3">
      <c r="A110" s="1">
        <v>44790</v>
      </c>
      <c r="B110">
        <v>3106</v>
      </c>
      <c r="C110" t="s">
        <v>8</v>
      </c>
      <c r="D110" t="s">
        <v>143</v>
      </c>
      <c r="E110" s="8">
        <v>1433</v>
      </c>
      <c r="F110">
        <v>3</v>
      </c>
      <c r="G110">
        <v>0</v>
      </c>
      <c r="H110">
        <v>5</v>
      </c>
      <c r="I110" s="2">
        <v>0.17927706277917399</v>
      </c>
      <c r="J110" s="7">
        <v>5880.4798451872102</v>
      </c>
      <c r="K110">
        <f t="shared" si="3"/>
        <v>2022</v>
      </c>
      <c r="L110" s="16" t="str">
        <f t="shared" si="4"/>
        <v>Q3</v>
      </c>
      <c r="M110" t="str">
        <f t="shared" si="5"/>
        <v>2022-Q3</v>
      </c>
    </row>
    <row r="111" spans="1:13" x14ac:dyDescent="0.3">
      <c r="A111" s="1">
        <v>44587</v>
      </c>
      <c r="B111">
        <v>934</v>
      </c>
      <c r="C111" t="s">
        <v>4</v>
      </c>
      <c r="D111" t="s">
        <v>144</v>
      </c>
      <c r="E111" s="8">
        <v>118</v>
      </c>
      <c r="F111">
        <v>1</v>
      </c>
      <c r="G111">
        <v>1</v>
      </c>
      <c r="H111">
        <v>2</v>
      </c>
      <c r="I111" s="2">
        <v>0.14696409912670899</v>
      </c>
      <c r="J111" s="7">
        <v>201.316472606096</v>
      </c>
      <c r="K111">
        <f t="shared" si="3"/>
        <v>2022</v>
      </c>
      <c r="L111" s="16" t="str">
        <f t="shared" si="4"/>
        <v>Q1</v>
      </c>
      <c r="M111" t="str">
        <f t="shared" si="5"/>
        <v>2022-Q1</v>
      </c>
    </row>
    <row r="112" spans="1:13" x14ac:dyDescent="0.3">
      <c r="A112" s="1">
        <v>44448</v>
      </c>
      <c r="B112">
        <v>1520</v>
      </c>
      <c r="C112" t="s">
        <v>6</v>
      </c>
      <c r="D112" t="s">
        <v>146</v>
      </c>
      <c r="E112" s="8">
        <v>1426</v>
      </c>
      <c r="F112">
        <v>7</v>
      </c>
      <c r="G112">
        <v>1</v>
      </c>
      <c r="H112">
        <v>4</v>
      </c>
      <c r="I112" s="2">
        <v>6.1758185850190198E-3</v>
      </c>
      <c r="J112" s="7">
        <v>5668.7731307910499</v>
      </c>
      <c r="K112">
        <f t="shared" si="3"/>
        <v>2021</v>
      </c>
      <c r="L112" s="16" t="str">
        <f t="shared" si="4"/>
        <v>Q3</v>
      </c>
      <c r="M112" t="str">
        <f t="shared" si="5"/>
        <v>2021-Q3</v>
      </c>
    </row>
    <row r="113" spans="1:13" x14ac:dyDescent="0.3">
      <c r="A113" s="1">
        <v>44414</v>
      </c>
      <c r="B113">
        <v>3731</v>
      </c>
      <c r="C113" t="s">
        <v>6</v>
      </c>
      <c r="D113" t="s">
        <v>147</v>
      </c>
      <c r="E113" s="8">
        <v>1586</v>
      </c>
      <c r="F113">
        <v>5</v>
      </c>
      <c r="G113">
        <v>1</v>
      </c>
      <c r="H113">
        <v>5</v>
      </c>
      <c r="I113" s="2">
        <v>0.18686842611618801</v>
      </c>
      <c r="J113" s="7">
        <v>6448.1333808986201</v>
      </c>
      <c r="K113">
        <f t="shared" si="3"/>
        <v>2021</v>
      </c>
      <c r="L113" s="16" t="str">
        <f t="shared" si="4"/>
        <v>Q3</v>
      </c>
      <c r="M113" t="str">
        <f t="shared" si="5"/>
        <v>2021-Q3</v>
      </c>
    </row>
    <row r="114" spans="1:13" x14ac:dyDescent="0.3">
      <c r="A114" s="1">
        <v>44683</v>
      </c>
      <c r="B114">
        <v>1636</v>
      </c>
      <c r="C114" t="s">
        <v>8</v>
      </c>
      <c r="D114" t="s">
        <v>148</v>
      </c>
      <c r="E114" s="8">
        <v>584</v>
      </c>
      <c r="F114">
        <v>5</v>
      </c>
      <c r="G114">
        <v>0</v>
      </c>
      <c r="H114">
        <v>3</v>
      </c>
      <c r="I114" s="2">
        <v>0.13310352481368301</v>
      </c>
      <c r="J114" s="7">
        <v>1518.80262452642</v>
      </c>
      <c r="K114">
        <f t="shared" si="3"/>
        <v>2022</v>
      </c>
      <c r="L114" s="16" t="str">
        <f t="shared" si="4"/>
        <v>Q2</v>
      </c>
      <c r="M114" t="str">
        <f t="shared" si="5"/>
        <v>2022-Q2</v>
      </c>
    </row>
    <row r="115" spans="1:13" x14ac:dyDescent="0.3">
      <c r="A115" s="1">
        <v>44934</v>
      </c>
      <c r="B115">
        <v>1660</v>
      </c>
      <c r="C115" t="s">
        <v>8</v>
      </c>
      <c r="D115" t="s">
        <v>149</v>
      </c>
      <c r="E115" s="8">
        <v>1355</v>
      </c>
      <c r="F115">
        <v>5</v>
      </c>
      <c r="G115">
        <v>1</v>
      </c>
      <c r="H115">
        <v>4</v>
      </c>
      <c r="I115" s="2">
        <v>0.26769661027604202</v>
      </c>
      <c r="J115" s="7">
        <v>3969.0843723038402</v>
      </c>
      <c r="K115">
        <f t="shared" si="3"/>
        <v>2023</v>
      </c>
      <c r="L115" s="16" t="str">
        <f t="shared" si="4"/>
        <v>Q1</v>
      </c>
      <c r="M115" t="str">
        <f t="shared" si="5"/>
        <v>2023-Q1</v>
      </c>
    </row>
    <row r="116" spans="1:13" x14ac:dyDescent="0.3">
      <c r="A116" s="1">
        <v>44337</v>
      </c>
      <c r="B116">
        <v>4445</v>
      </c>
      <c r="C116" t="s">
        <v>4</v>
      </c>
      <c r="D116" t="s">
        <v>151</v>
      </c>
      <c r="E116" s="8">
        <v>232</v>
      </c>
      <c r="F116">
        <v>2</v>
      </c>
      <c r="G116">
        <v>1</v>
      </c>
      <c r="H116">
        <v>5</v>
      </c>
      <c r="I116" s="2">
        <v>0.14113914126684199</v>
      </c>
      <c r="J116" s="7">
        <v>996.27859613046201</v>
      </c>
      <c r="K116">
        <f t="shared" si="3"/>
        <v>2021</v>
      </c>
      <c r="L116" s="16" t="str">
        <f t="shared" si="4"/>
        <v>Q2</v>
      </c>
      <c r="M116" t="str">
        <f t="shared" si="5"/>
        <v>2021-Q2</v>
      </c>
    </row>
    <row r="117" spans="1:13" x14ac:dyDescent="0.3">
      <c r="A117" s="1">
        <v>44092</v>
      </c>
      <c r="B117">
        <v>2992</v>
      </c>
      <c r="C117" t="s">
        <v>6</v>
      </c>
      <c r="D117" t="s">
        <v>152</v>
      </c>
      <c r="E117" s="8">
        <v>678</v>
      </c>
      <c r="F117">
        <v>2</v>
      </c>
      <c r="G117">
        <v>1</v>
      </c>
      <c r="H117">
        <v>1</v>
      </c>
      <c r="I117" s="2">
        <v>0.22294244923029399</v>
      </c>
      <c r="J117" s="7">
        <v>526.84501942186</v>
      </c>
      <c r="K117">
        <f t="shared" si="3"/>
        <v>2020</v>
      </c>
      <c r="L117" s="16" t="str">
        <f t="shared" si="4"/>
        <v>Q3</v>
      </c>
      <c r="M117" t="str">
        <f t="shared" si="5"/>
        <v>2020-Q3</v>
      </c>
    </row>
    <row r="118" spans="1:13" x14ac:dyDescent="0.3">
      <c r="A118" s="1">
        <v>43876</v>
      </c>
      <c r="B118">
        <v>1467</v>
      </c>
      <c r="C118" t="s">
        <v>7</v>
      </c>
      <c r="D118" t="s">
        <v>153</v>
      </c>
      <c r="E118" s="8">
        <v>354</v>
      </c>
      <c r="F118">
        <v>2</v>
      </c>
      <c r="G118">
        <v>1</v>
      </c>
      <c r="H118">
        <v>1</v>
      </c>
      <c r="I118" s="2">
        <v>0.29145401477173699</v>
      </c>
      <c r="J118" s="7">
        <v>250.825278770805</v>
      </c>
      <c r="K118">
        <f t="shared" si="3"/>
        <v>2020</v>
      </c>
      <c r="L118" s="16" t="str">
        <f t="shared" si="4"/>
        <v>Q1</v>
      </c>
      <c r="M118" t="str">
        <f t="shared" si="5"/>
        <v>2020-Q1</v>
      </c>
    </row>
    <row r="119" spans="1:13" x14ac:dyDescent="0.3">
      <c r="A119" s="1">
        <v>44804</v>
      </c>
      <c r="B119">
        <v>1177</v>
      </c>
      <c r="C119" t="s">
        <v>4</v>
      </c>
      <c r="D119" t="s">
        <v>154</v>
      </c>
      <c r="E119" s="8">
        <v>425</v>
      </c>
      <c r="F119">
        <v>4</v>
      </c>
      <c r="G119">
        <v>1</v>
      </c>
      <c r="H119">
        <v>5</v>
      </c>
      <c r="I119" s="2">
        <v>7.0360023421043597E-2</v>
      </c>
      <c r="J119" s="7">
        <v>1975.48495023028</v>
      </c>
      <c r="K119">
        <f t="shared" si="3"/>
        <v>2022</v>
      </c>
      <c r="L119" s="16" t="str">
        <f t="shared" si="4"/>
        <v>Q3</v>
      </c>
      <c r="M119" t="str">
        <f t="shared" si="5"/>
        <v>2022-Q3</v>
      </c>
    </row>
    <row r="120" spans="1:13" x14ac:dyDescent="0.3">
      <c r="A120" s="1">
        <v>44276</v>
      </c>
      <c r="B120">
        <v>574</v>
      </c>
      <c r="C120" t="s">
        <v>9</v>
      </c>
      <c r="D120" t="s">
        <v>155</v>
      </c>
      <c r="E120" s="8">
        <v>1018</v>
      </c>
      <c r="F120">
        <v>9</v>
      </c>
      <c r="G120">
        <v>1</v>
      </c>
      <c r="H120">
        <v>2</v>
      </c>
      <c r="I120" s="2">
        <v>2.5752131016816798E-3</v>
      </c>
      <c r="J120" s="7">
        <v>2030.75686612497</v>
      </c>
      <c r="K120">
        <f t="shared" si="3"/>
        <v>2021</v>
      </c>
      <c r="L120" s="16" t="str">
        <f t="shared" si="4"/>
        <v>Q1</v>
      </c>
      <c r="M120" t="str">
        <f t="shared" si="5"/>
        <v>2021-Q1</v>
      </c>
    </row>
    <row r="121" spans="1:13" x14ac:dyDescent="0.3">
      <c r="A121" s="1">
        <v>44165</v>
      </c>
      <c r="B121">
        <v>1456</v>
      </c>
      <c r="C121" t="s">
        <v>4</v>
      </c>
      <c r="D121" t="s">
        <v>156</v>
      </c>
      <c r="E121" s="8">
        <v>447</v>
      </c>
      <c r="F121">
        <v>4</v>
      </c>
      <c r="G121">
        <v>1</v>
      </c>
      <c r="H121">
        <v>5</v>
      </c>
      <c r="I121" s="2">
        <v>0.17857237583351401</v>
      </c>
      <c r="J121" s="7">
        <v>1835.89074001209</v>
      </c>
      <c r="K121">
        <f t="shared" si="3"/>
        <v>2020</v>
      </c>
      <c r="L121" s="16" t="str">
        <f t="shared" si="4"/>
        <v>Q4</v>
      </c>
      <c r="M121" t="str">
        <f t="shared" si="5"/>
        <v>2020-Q4</v>
      </c>
    </row>
    <row r="122" spans="1:13" x14ac:dyDescent="0.3">
      <c r="A122" s="1">
        <v>44323</v>
      </c>
      <c r="B122">
        <v>4695</v>
      </c>
      <c r="C122" t="s">
        <v>4</v>
      </c>
      <c r="D122" t="s">
        <v>157</v>
      </c>
      <c r="E122" s="8">
        <v>543</v>
      </c>
      <c r="F122">
        <v>5</v>
      </c>
      <c r="G122">
        <v>0</v>
      </c>
      <c r="H122">
        <v>5</v>
      </c>
      <c r="I122" s="2">
        <v>0.12605903397840901</v>
      </c>
      <c r="J122" s="7">
        <v>2372.7497227486101</v>
      </c>
      <c r="K122">
        <f t="shared" si="3"/>
        <v>2021</v>
      </c>
      <c r="L122" s="16" t="str">
        <f t="shared" si="4"/>
        <v>Q2</v>
      </c>
      <c r="M122" t="str">
        <f t="shared" si="5"/>
        <v>2021-Q2</v>
      </c>
    </row>
    <row r="123" spans="1:13" x14ac:dyDescent="0.3">
      <c r="A123" s="1">
        <v>44874</v>
      </c>
      <c r="B123">
        <v>3616</v>
      </c>
      <c r="C123" t="s">
        <v>4</v>
      </c>
      <c r="D123" t="s">
        <v>158</v>
      </c>
      <c r="E123" s="8">
        <v>511</v>
      </c>
      <c r="F123">
        <v>2</v>
      </c>
      <c r="G123">
        <v>1</v>
      </c>
      <c r="H123">
        <v>4</v>
      </c>
      <c r="I123" s="2">
        <v>0.246391359744911</v>
      </c>
      <c r="J123" s="7">
        <v>1540.3760606814001</v>
      </c>
      <c r="K123">
        <f t="shared" si="3"/>
        <v>2022</v>
      </c>
      <c r="L123" s="16" t="str">
        <f t="shared" si="4"/>
        <v>Q4</v>
      </c>
      <c r="M123" t="str">
        <f t="shared" si="5"/>
        <v>2022-Q4</v>
      </c>
    </row>
    <row r="124" spans="1:13" x14ac:dyDescent="0.3">
      <c r="A124" s="1">
        <v>44710</v>
      </c>
      <c r="B124">
        <v>3571</v>
      </c>
      <c r="C124" t="s">
        <v>9</v>
      </c>
      <c r="D124" t="s">
        <v>159</v>
      </c>
      <c r="E124" s="8">
        <v>729</v>
      </c>
      <c r="F124">
        <v>10</v>
      </c>
      <c r="G124">
        <v>0</v>
      </c>
      <c r="H124">
        <v>2</v>
      </c>
      <c r="I124" s="2">
        <v>0.173038683177382</v>
      </c>
      <c r="J124" s="7">
        <v>1205.7095999273699</v>
      </c>
      <c r="K124">
        <f t="shared" si="3"/>
        <v>2022</v>
      </c>
      <c r="L124" s="16" t="str">
        <f t="shared" si="4"/>
        <v>Q2</v>
      </c>
      <c r="M124" t="str">
        <f t="shared" si="5"/>
        <v>2022-Q2</v>
      </c>
    </row>
    <row r="125" spans="1:13" x14ac:dyDescent="0.3">
      <c r="A125" s="1">
        <v>44987</v>
      </c>
      <c r="B125">
        <v>3289</v>
      </c>
      <c r="C125" t="s">
        <v>4</v>
      </c>
      <c r="D125" t="s">
        <v>160</v>
      </c>
      <c r="E125" s="8">
        <v>1970</v>
      </c>
      <c r="F125">
        <v>9</v>
      </c>
      <c r="G125">
        <v>1</v>
      </c>
      <c r="H125">
        <v>2</v>
      </c>
      <c r="I125" s="2">
        <v>0.16076178267497801</v>
      </c>
      <c r="J125" s="7">
        <v>3306.5985762605801</v>
      </c>
      <c r="K125">
        <f t="shared" si="3"/>
        <v>2023</v>
      </c>
      <c r="L125" s="16" t="str">
        <f t="shared" si="4"/>
        <v>Q1</v>
      </c>
      <c r="M125" t="str">
        <f t="shared" si="5"/>
        <v>2023-Q1</v>
      </c>
    </row>
    <row r="126" spans="1:13" x14ac:dyDescent="0.3">
      <c r="A126" s="1">
        <v>44073</v>
      </c>
      <c r="B126">
        <v>4719</v>
      </c>
      <c r="C126" t="s">
        <v>5</v>
      </c>
      <c r="D126" t="s">
        <v>161</v>
      </c>
      <c r="E126" s="8">
        <v>987</v>
      </c>
      <c r="F126">
        <v>7</v>
      </c>
      <c r="G126">
        <v>0</v>
      </c>
      <c r="H126">
        <v>5</v>
      </c>
      <c r="I126" s="2">
        <v>2.1385255236952401E-2</v>
      </c>
      <c r="J126" s="7">
        <v>4829.4637654056396</v>
      </c>
      <c r="K126">
        <f t="shared" si="3"/>
        <v>2020</v>
      </c>
      <c r="L126" s="16" t="str">
        <f t="shared" si="4"/>
        <v>Q3</v>
      </c>
      <c r="M126" t="str">
        <f t="shared" si="5"/>
        <v>2020-Q3</v>
      </c>
    </row>
    <row r="127" spans="1:13" x14ac:dyDescent="0.3">
      <c r="A127" s="1">
        <v>44652</v>
      </c>
      <c r="B127">
        <v>4996</v>
      </c>
      <c r="C127" t="s">
        <v>9</v>
      </c>
      <c r="D127" t="s">
        <v>163</v>
      </c>
      <c r="E127" s="8">
        <v>1600</v>
      </c>
      <c r="F127">
        <v>10</v>
      </c>
      <c r="G127">
        <v>0</v>
      </c>
      <c r="H127">
        <v>1</v>
      </c>
      <c r="I127" s="2">
        <v>0.276761085771562</v>
      </c>
      <c r="J127" s="7">
        <v>1157.1822627654899</v>
      </c>
      <c r="K127">
        <f t="shared" si="3"/>
        <v>2022</v>
      </c>
      <c r="L127" s="16" t="str">
        <f t="shared" si="4"/>
        <v>Q2</v>
      </c>
      <c r="M127" t="str">
        <f t="shared" si="5"/>
        <v>2022-Q2</v>
      </c>
    </row>
    <row r="128" spans="1:13" x14ac:dyDescent="0.3">
      <c r="A128" s="1">
        <v>44790</v>
      </c>
      <c r="B128">
        <v>2603</v>
      </c>
      <c r="C128" t="s">
        <v>6</v>
      </c>
      <c r="D128" t="s">
        <v>164</v>
      </c>
      <c r="E128" s="8">
        <v>989</v>
      </c>
      <c r="F128">
        <v>10</v>
      </c>
      <c r="G128">
        <v>1</v>
      </c>
      <c r="H128">
        <v>1</v>
      </c>
      <c r="I128" s="2">
        <v>0.21248199998161599</v>
      </c>
      <c r="J128" s="7">
        <v>778.85530201818096</v>
      </c>
      <c r="K128">
        <f t="shared" si="3"/>
        <v>2022</v>
      </c>
      <c r="L128" s="16" t="str">
        <f t="shared" si="4"/>
        <v>Q3</v>
      </c>
      <c r="M128" t="str">
        <f t="shared" si="5"/>
        <v>2022-Q3</v>
      </c>
    </row>
    <row r="129" spans="1:13" x14ac:dyDescent="0.3">
      <c r="A129" s="1">
        <v>44829</v>
      </c>
      <c r="B129">
        <v>3214</v>
      </c>
      <c r="C129" t="s">
        <v>9</v>
      </c>
      <c r="D129" t="s">
        <v>165</v>
      </c>
      <c r="E129" s="8">
        <v>1127</v>
      </c>
      <c r="F129">
        <v>2</v>
      </c>
      <c r="G129">
        <v>1</v>
      </c>
      <c r="H129">
        <v>5</v>
      </c>
      <c r="I129" s="2">
        <v>5.17495369486927E-2</v>
      </c>
      <c r="J129" s="7">
        <v>5343.3913592941099</v>
      </c>
      <c r="K129">
        <f t="shared" si="3"/>
        <v>2022</v>
      </c>
      <c r="L129" s="16" t="str">
        <f t="shared" si="4"/>
        <v>Q3</v>
      </c>
      <c r="M129" t="str">
        <f t="shared" si="5"/>
        <v>2022-Q3</v>
      </c>
    </row>
    <row r="130" spans="1:13" x14ac:dyDescent="0.3">
      <c r="A130" s="1">
        <v>44488</v>
      </c>
      <c r="B130">
        <v>3873</v>
      </c>
      <c r="C130" t="s">
        <v>5</v>
      </c>
      <c r="D130" t="s">
        <v>166</v>
      </c>
      <c r="E130" s="8">
        <v>1461</v>
      </c>
      <c r="F130">
        <v>1</v>
      </c>
      <c r="G130">
        <v>0</v>
      </c>
      <c r="H130">
        <v>5</v>
      </c>
      <c r="I130" s="2">
        <v>1.8333382487020999E-2</v>
      </c>
      <c r="J130" s="7">
        <v>7171.0746409323101</v>
      </c>
      <c r="K130">
        <f t="shared" si="3"/>
        <v>2021</v>
      </c>
      <c r="L130" s="16" t="str">
        <f t="shared" si="4"/>
        <v>Q4</v>
      </c>
      <c r="M130" t="str">
        <f t="shared" si="5"/>
        <v>2021-Q4</v>
      </c>
    </row>
    <row r="131" spans="1:13" x14ac:dyDescent="0.3">
      <c r="A131" s="1">
        <v>43856</v>
      </c>
      <c r="B131">
        <v>2310</v>
      </c>
      <c r="C131" t="s">
        <v>8</v>
      </c>
      <c r="D131" t="s">
        <v>167</v>
      </c>
      <c r="E131" s="8">
        <v>1459</v>
      </c>
      <c r="F131">
        <v>6</v>
      </c>
      <c r="G131">
        <v>1</v>
      </c>
      <c r="H131">
        <v>4</v>
      </c>
      <c r="I131" s="2">
        <v>0.29820050253045499</v>
      </c>
      <c r="J131" s="7">
        <v>4095.7018672322602</v>
      </c>
      <c r="K131">
        <f t="shared" ref="K131:K194" si="6">YEAR(A131)</f>
        <v>2020</v>
      </c>
      <c r="L131" s="16" t="str">
        <f t="shared" ref="L131:L194" si="7">"Q"&amp;ROUNDUP(MONTH(A131)/3,0)</f>
        <v>Q1</v>
      </c>
      <c r="M131" t="str">
        <f t="shared" ref="M131:M194" si="8">K131&amp;"-"&amp;L131</f>
        <v>2020-Q1</v>
      </c>
    </row>
    <row r="132" spans="1:13" x14ac:dyDescent="0.3">
      <c r="A132" s="1">
        <v>44513</v>
      </c>
      <c r="B132">
        <v>1359</v>
      </c>
      <c r="C132" t="s">
        <v>8</v>
      </c>
      <c r="D132" t="s">
        <v>169</v>
      </c>
      <c r="E132" s="8">
        <v>1970</v>
      </c>
      <c r="F132">
        <v>4</v>
      </c>
      <c r="G132">
        <v>1</v>
      </c>
      <c r="H132">
        <v>3</v>
      </c>
      <c r="I132" s="2">
        <v>0.11210690722146301</v>
      </c>
      <c r="J132" s="7">
        <v>5247.4481783211404</v>
      </c>
      <c r="K132">
        <f t="shared" si="6"/>
        <v>2021</v>
      </c>
      <c r="L132" s="16" t="str">
        <f t="shared" si="7"/>
        <v>Q4</v>
      </c>
      <c r="M132" t="str">
        <f t="shared" si="8"/>
        <v>2021-Q4</v>
      </c>
    </row>
    <row r="133" spans="1:13" x14ac:dyDescent="0.3">
      <c r="A133" s="1">
        <v>44770</v>
      </c>
      <c r="B133">
        <v>3357</v>
      </c>
      <c r="C133" t="s">
        <v>4</v>
      </c>
      <c r="D133" t="s">
        <v>170</v>
      </c>
      <c r="E133" s="8">
        <v>1591</v>
      </c>
      <c r="F133">
        <v>5</v>
      </c>
      <c r="G133">
        <v>1</v>
      </c>
      <c r="H133">
        <v>5</v>
      </c>
      <c r="I133" s="2">
        <v>0.15451913522591801</v>
      </c>
      <c r="J133" s="7">
        <v>6725.8002792778098</v>
      </c>
      <c r="K133">
        <f t="shared" si="6"/>
        <v>2022</v>
      </c>
      <c r="L133" s="16" t="str">
        <f t="shared" si="7"/>
        <v>Q3</v>
      </c>
      <c r="M133" t="str">
        <f t="shared" si="8"/>
        <v>2022-Q3</v>
      </c>
    </row>
    <row r="134" spans="1:13" x14ac:dyDescent="0.3">
      <c r="A134" s="1">
        <v>44413</v>
      </c>
      <c r="B134">
        <v>674</v>
      </c>
      <c r="C134" t="s">
        <v>8</v>
      </c>
      <c r="D134" t="s">
        <v>171</v>
      </c>
      <c r="E134" s="8">
        <v>582</v>
      </c>
      <c r="F134">
        <v>4</v>
      </c>
      <c r="G134">
        <v>1</v>
      </c>
      <c r="H134">
        <v>1</v>
      </c>
      <c r="I134" s="2">
        <v>0.22342815762075399</v>
      </c>
      <c r="J134" s="7">
        <v>451.96481226472099</v>
      </c>
      <c r="K134">
        <f t="shared" si="6"/>
        <v>2021</v>
      </c>
      <c r="L134" s="16" t="str">
        <f t="shared" si="7"/>
        <v>Q3</v>
      </c>
      <c r="M134" t="str">
        <f t="shared" si="8"/>
        <v>2021-Q3</v>
      </c>
    </row>
    <row r="135" spans="1:13" x14ac:dyDescent="0.3">
      <c r="A135" s="1">
        <v>44644</v>
      </c>
      <c r="B135">
        <v>2700</v>
      </c>
      <c r="C135" t="s">
        <v>4</v>
      </c>
      <c r="D135" t="s">
        <v>172</v>
      </c>
      <c r="E135" s="8">
        <v>1477</v>
      </c>
      <c r="F135">
        <v>1</v>
      </c>
      <c r="G135">
        <v>1</v>
      </c>
      <c r="H135">
        <v>2</v>
      </c>
      <c r="I135" s="2">
        <v>3.5385523150191403E-2</v>
      </c>
      <c r="J135" s="7">
        <v>2849.4711646143301</v>
      </c>
      <c r="K135">
        <f t="shared" si="6"/>
        <v>2022</v>
      </c>
      <c r="L135" s="16" t="str">
        <f t="shared" si="7"/>
        <v>Q1</v>
      </c>
      <c r="M135" t="str">
        <f t="shared" si="8"/>
        <v>2022-Q1</v>
      </c>
    </row>
    <row r="136" spans="1:13" x14ac:dyDescent="0.3">
      <c r="A136" s="1">
        <v>44257</v>
      </c>
      <c r="B136">
        <v>1133</v>
      </c>
      <c r="C136" t="s">
        <v>7</v>
      </c>
      <c r="D136" t="s">
        <v>174</v>
      </c>
      <c r="E136" s="8">
        <v>1336</v>
      </c>
      <c r="F136">
        <v>8</v>
      </c>
      <c r="G136">
        <v>0</v>
      </c>
      <c r="H136">
        <v>3</v>
      </c>
      <c r="I136" s="2">
        <v>0.25328842760855302</v>
      </c>
      <c r="J136" s="7">
        <v>2992.8199821449098</v>
      </c>
      <c r="K136">
        <f t="shared" si="6"/>
        <v>2021</v>
      </c>
      <c r="L136" s="16" t="str">
        <f t="shared" si="7"/>
        <v>Q1</v>
      </c>
      <c r="M136" t="str">
        <f t="shared" si="8"/>
        <v>2021-Q1</v>
      </c>
    </row>
    <row r="137" spans="1:13" x14ac:dyDescent="0.3">
      <c r="A137" s="1">
        <v>45010</v>
      </c>
      <c r="B137">
        <v>3248</v>
      </c>
      <c r="C137" t="s">
        <v>5</v>
      </c>
      <c r="D137" t="s">
        <v>175</v>
      </c>
      <c r="E137" s="8">
        <v>179</v>
      </c>
      <c r="F137">
        <v>5</v>
      </c>
      <c r="G137">
        <v>1</v>
      </c>
      <c r="H137">
        <v>3</v>
      </c>
      <c r="I137" s="2">
        <v>0.181811360991607</v>
      </c>
      <c r="J137" s="7">
        <v>439.367299147506</v>
      </c>
      <c r="K137">
        <f t="shared" si="6"/>
        <v>2023</v>
      </c>
      <c r="L137" s="16" t="str">
        <f t="shared" si="7"/>
        <v>Q1</v>
      </c>
      <c r="M137" t="str">
        <f t="shared" si="8"/>
        <v>2023-Q1</v>
      </c>
    </row>
    <row r="138" spans="1:13" x14ac:dyDescent="0.3">
      <c r="A138" s="1">
        <v>43937</v>
      </c>
      <c r="B138">
        <v>3625</v>
      </c>
      <c r="C138" t="s">
        <v>6</v>
      </c>
      <c r="D138" t="s">
        <v>176</v>
      </c>
      <c r="E138" s="8">
        <v>1819</v>
      </c>
      <c r="F138">
        <v>8</v>
      </c>
      <c r="G138">
        <v>1</v>
      </c>
      <c r="H138">
        <v>5</v>
      </c>
      <c r="I138" s="2">
        <v>0.122539900948245</v>
      </c>
      <c r="J138" s="7">
        <v>7980.4996008756998</v>
      </c>
      <c r="K138">
        <f t="shared" si="6"/>
        <v>2020</v>
      </c>
      <c r="L138" s="16" t="str">
        <f t="shared" si="7"/>
        <v>Q2</v>
      </c>
      <c r="M138" t="str">
        <f t="shared" si="8"/>
        <v>2020-Q2</v>
      </c>
    </row>
    <row r="139" spans="1:13" x14ac:dyDescent="0.3">
      <c r="A139" s="1">
        <v>45000</v>
      </c>
      <c r="B139">
        <v>2565</v>
      </c>
      <c r="C139" t="s">
        <v>4</v>
      </c>
      <c r="D139" t="s">
        <v>177</v>
      </c>
      <c r="E139" s="8">
        <v>448</v>
      </c>
      <c r="F139">
        <v>10</v>
      </c>
      <c r="G139">
        <v>0</v>
      </c>
      <c r="H139">
        <v>4</v>
      </c>
      <c r="I139" s="2">
        <v>8.9995035946068502E-2</v>
      </c>
      <c r="J139" s="7">
        <v>1630.72889558464</v>
      </c>
      <c r="K139">
        <f t="shared" si="6"/>
        <v>2023</v>
      </c>
      <c r="L139" s="16" t="str">
        <f t="shared" si="7"/>
        <v>Q1</v>
      </c>
      <c r="M139" t="str">
        <f t="shared" si="8"/>
        <v>2023-Q1</v>
      </c>
    </row>
    <row r="140" spans="1:13" x14ac:dyDescent="0.3">
      <c r="A140" s="1">
        <v>45004</v>
      </c>
      <c r="B140">
        <v>4994</v>
      </c>
      <c r="C140" t="s">
        <v>7</v>
      </c>
      <c r="D140" t="s">
        <v>179</v>
      </c>
      <c r="E140" s="8">
        <v>1998</v>
      </c>
      <c r="F140">
        <v>4</v>
      </c>
      <c r="G140">
        <v>1</v>
      </c>
      <c r="H140">
        <v>5</v>
      </c>
      <c r="I140" s="2">
        <v>0.111613738525558</v>
      </c>
      <c r="J140" s="7">
        <v>8874.9787521296603</v>
      </c>
      <c r="K140">
        <f t="shared" si="6"/>
        <v>2023</v>
      </c>
      <c r="L140" s="16" t="str">
        <f t="shared" si="7"/>
        <v>Q1</v>
      </c>
      <c r="M140" t="str">
        <f t="shared" si="8"/>
        <v>2023-Q1</v>
      </c>
    </row>
    <row r="141" spans="1:13" x14ac:dyDescent="0.3">
      <c r="A141" s="1">
        <v>43896</v>
      </c>
      <c r="B141">
        <v>527</v>
      </c>
      <c r="C141" t="s">
        <v>7</v>
      </c>
      <c r="D141" t="s">
        <v>180</v>
      </c>
      <c r="E141" s="8">
        <v>1883</v>
      </c>
      <c r="F141">
        <v>2</v>
      </c>
      <c r="G141">
        <v>1</v>
      </c>
      <c r="H141">
        <v>2</v>
      </c>
      <c r="I141" s="2">
        <v>0.15858232547749301</v>
      </c>
      <c r="J141" s="7">
        <v>3168.7789622517498</v>
      </c>
      <c r="K141">
        <f t="shared" si="6"/>
        <v>2020</v>
      </c>
      <c r="L141" s="16" t="str">
        <f t="shared" si="7"/>
        <v>Q1</v>
      </c>
      <c r="M141" t="str">
        <f t="shared" si="8"/>
        <v>2020-Q1</v>
      </c>
    </row>
    <row r="142" spans="1:13" x14ac:dyDescent="0.3">
      <c r="A142" s="1">
        <v>44627</v>
      </c>
      <c r="B142">
        <v>3104</v>
      </c>
      <c r="C142" t="s">
        <v>7</v>
      </c>
      <c r="D142" t="s">
        <v>181</v>
      </c>
      <c r="E142" s="8">
        <v>1838</v>
      </c>
      <c r="F142">
        <v>4</v>
      </c>
      <c r="G142">
        <v>0</v>
      </c>
      <c r="H142">
        <v>4</v>
      </c>
      <c r="I142" s="2">
        <v>1.02127693756275E-2</v>
      </c>
      <c r="J142" s="7">
        <v>7276.9157195503803</v>
      </c>
      <c r="K142">
        <f t="shared" si="6"/>
        <v>2022</v>
      </c>
      <c r="L142" s="16" t="str">
        <f t="shared" si="7"/>
        <v>Q1</v>
      </c>
      <c r="M142" t="str">
        <f t="shared" si="8"/>
        <v>2022-Q1</v>
      </c>
    </row>
    <row r="143" spans="1:13" x14ac:dyDescent="0.3">
      <c r="A143" s="1">
        <v>44921</v>
      </c>
      <c r="B143">
        <v>4626</v>
      </c>
      <c r="C143" t="s">
        <v>6</v>
      </c>
      <c r="D143" t="s">
        <v>182</v>
      </c>
      <c r="E143" s="8">
        <v>1907</v>
      </c>
      <c r="F143">
        <v>5</v>
      </c>
      <c r="G143">
        <v>1</v>
      </c>
      <c r="H143">
        <v>4</v>
      </c>
      <c r="I143" s="2">
        <v>5.9833034113919402E-2</v>
      </c>
      <c r="J143" s="7">
        <v>7171.5936157790202</v>
      </c>
      <c r="K143">
        <f t="shared" si="6"/>
        <v>2022</v>
      </c>
      <c r="L143" s="16" t="str">
        <f t="shared" si="7"/>
        <v>Q4</v>
      </c>
      <c r="M143" t="str">
        <f t="shared" si="8"/>
        <v>2022-Q4</v>
      </c>
    </row>
    <row r="144" spans="1:13" x14ac:dyDescent="0.3">
      <c r="A144" s="1">
        <v>44771</v>
      </c>
      <c r="B144">
        <v>4937</v>
      </c>
      <c r="C144" t="s">
        <v>7</v>
      </c>
      <c r="D144" t="s">
        <v>183</v>
      </c>
      <c r="E144" s="8">
        <v>161</v>
      </c>
      <c r="F144">
        <v>2</v>
      </c>
      <c r="G144">
        <v>1</v>
      </c>
      <c r="H144">
        <v>3</v>
      </c>
      <c r="I144" s="2">
        <v>0.132090558427436</v>
      </c>
      <c r="J144" s="7">
        <v>419.20026027954799</v>
      </c>
      <c r="K144">
        <f t="shared" si="6"/>
        <v>2022</v>
      </c>
      <c r="L144" s="16" t="str">
        <f t="shared" si="7"/>
        <v>Q3</v>
      </c>
      <c r="M144" t="str">
        <f t="shared" si="8"/>
        <v>2022-Q3</v>
      </c>
    </row>
    <row r="145" spans="1:13" x14ac:dyDescent="0.3">
      <c r="A145" s="1">
        <v>43876</v>
      </c>
      <c r="B145">
        <v>1115</v>
      </c>
      <c r="C145" t="s">
        <v>5</v>
      </c>
      <c r="D145" t="s">
        <v>184</v>
      </c>
      <c r="E145" s="8">
        <v>1356</v>
      </c>
      <c r="F145">
        <v>4</v>
      </c>
      <c r="G145">
        <v>1</v>
      </c>
      <c r="H145">
        <v>3</v>
      </c>
      <c r="I145" s="2">
        <v>0.16124852205594101</v>
      </c>
      <c r="J145" s="7">
        <v>3412.0410122764201</v>
      </c>
      <c r="K145">
        <f t="shared" si="6"/>
        <v>2020</v>
      </c>
      <c r="L145" s="16" t="str">
        <f t="shared" si="7"/>
        <v>Q1</v>
      </c>
      <c r="M145" t="str">
        <f t="shared" si="8"/>
        <v>2020-Q1</v>
      </c>
    </row>
    <row r="146" spans="1:13" x14ac:dyDescent="0.3">
      <c r="A146" s="1">
        <v>44622</v>
      </c>
      <c r="B146">
        <v>4917</v>
      </c>
      <c r="C146" t="s">
        <v>6</v>
      </c>
      <c r="D146" t="s">
        <v>185</v>
      </c>
      <c r="E146" s="8">
        <v>1681</v>
      </c>
      <c r="F146">
        <v>10</v>
      </c>
      <c r="G146">
        <v>1</v>
      </c>
      <c r="H146">
        <v>3</v>
      </c>
      <c r="I146" s="2">
        <v>0.28070048062591901</v>
      </c>
      <c r="J146" s="7">
        <v>3627.4274762034802</v>
      </c>
      <c r="K146">
        <f t="shared" si="6"/>
        <v>2022</v>
      </c>
      <c r="L146" s="16" t="str">
        <f t="shared" si="7"/>
        <v>Q1</v>
      </c>
      <c r="M146" t="str">
        <f t="shared" si="8"/>
        <v>2022-Q1</v>
      </c>
    </row>
    <row r="147" spans="1:13" x14ac:dyDescent="0.3">
      <c r="A147" s="1">
        <v>44321</v>
      </c>
      <c r="B147">
        <v>3440</v>
      </c>
      <c r="C147" t="s">
        <v>5</v>
      </c>
      <c r="D147" t="s">
        <v>186</v>
      </c>
      <c r="E147" s="8">
        <v>1382</v>
      </c>
      <c r="F147">
        <v>8</v>
      </c>
      <c r="G147">
        <v>1</v>
      </c>
      <c r="H147">
        <v>4</v>
      </c>
      <c r="I147" s="2">
        <v>0.19556291157316</v>
      </c>
      <c r="J147" s="7">
        <v>4446.9282248235704</v>
      </c>
      <c r="K147">
        <f t="shared" si="6"/>
        <v>2021</v>
      </c>
      <c r="L147" s="16" t="str">
        <f t="shared" si="7"/>
        <v>Q2</v>
      </c>
      <c r="M147" t="str">
        <f t="shared" si="8"/>
        <v>2021-Q2</v>
      </c>
    </row>
    <row r="148" spans="1:13" x14ac:dyDescent="0.3">
      <c r="A148" s="1">
        <v>44286</v>
      </c>
      <c r="B148">
        <v>3075</v>
      </c>
      <c r="C148" t="s">
        <v>5</v>
      </c>
      <c r="D148" t="s">
        <v>187</v>
      </c>
      <c r="E148" s="8">
        <v>574</v>
      </c>
      <c r="F148">
        <v>7</v>
      </c>
      <c r="G148">
        <v>0</v>
      </c>
      <c r="H148">
        <v>2</v>
      </c>
      <c r="I148" s="2">
        <v>0.13844371614703499</v>
      </c>
      <c r="J148" s="7">
        <v>989.06661386320297</v>
      </c>
      <c r="K148">
        <f t="shared" si="6"/>
        <v>2021</v>
      </c>
      <c r="L148" s="16" t="str">
        <f t="shared" si="7"/>
        <v>Q1</v>
      </c>
      <c r="M148" t="str">
        <f t="shared" si="8"/>
        <v>2021-Q1</v>
      </c>
    </row>
    <row r="149" spans="1:13" x14ac:dyDescent="0.3">
      <c r="A149" s="1">
        <v>44380</v>
      </c>
      <c r="B149">
        <v>1495</v>
      </c>
      <c r="C149" t="s">
        <v>9</v>
      </c>
      <c r="D149" t="s">
        <v>188</v>
      </c>
      <c r="E149" s="8">
        <v>1649</v>
      </c>
      <c r="F149">
        <v>4</v>
      </c>
      <c r="G149">
        <v>0</v>
      </c>
      <c r="H149">
        <v>3</v>
      </c>
      <c r="I149" s="2">
        <v>8.7504549158389008E-3</v>
      </c>
      <c r="J149" s="7">
        <v>4903.7114995313405</v>
      </c>
      <c r="K149">
        <f t="shared" si="6"/>
        <v>2021</v>
      </c>
      <c r="L149" s="16" t="str">
        <f t="shared" si="7"/>
        <v>Q3</v>
      </c>
      <c r="M149" t="str">
        <f t="shared" si="8"/>
        <v>2021-Q3</v>
      </c>
    </row>
    <row r="150" spans="1:13" x14ac:dyDescent="0.3">
      <c r="A150" s="1">
        <v>43871</v>
      </c>
      <c r="B150">
        <v>1410</v>
      </c>
      <c r="C150" t="s">
        <v>4</v>
      </c>
      <c r="D150" t="s">
        <v>189</v>
      </c>
      <c r="E150" s="8">
        <v>1135</v>
      </c>
      <c r="F150">
        <v>7</v>
      </c>
      <c r="G150">
        <v>1</v>
      </c>
      <c r="H150">
        <v>5</v>
      </c>
      <c r="I150" s="2">
        <v>0.18281946942543101</v>
      </c>
      <c r="J150" s="7">
        <v>4637.4995110106702</v>
      </c>
      <c r="K150">
        <f t="shared" si="6"/>
        <v>2020</v>
      </c>
      <c r="L150" s="16" t="str">
        <f t="shared" si="7"/>
        <v>Q1</v>
      </c>
      <c r="M150" t="str">
        <f t="shared" si="8"/>
        <v>2020-Q1</v>
      </c>
    </row>
    <row r="151" spans="1:13" x14ac:dyDescent="0.3">
      <c r="A151" s="1">
        <v>44467</v>
      </c>
      <c r="B151">
        <v>4390</v>
      </c>
      <c r="C151" t="s">
        <v>5</v>
      </c>
      <c r="D151" t="s">
        <v>191</v>
      </c>
      <c r="E151" s="8">
        <v>1032</v>
      </c>
      <c r="F151">
        <v>7</v>
      </c>
      <c r="G151">
        <v>1</v>
      </c>
      <c r="H151">
        <v>4</v>
      </c>
      <c r="I151" s="2">
        <v>0.214268052430449</v>
      </c>
      <c r="J151" s="7">
        <v>3243.5014795671</v>
      </c>
      <c r="K151">
        <f t="shared" si="6"/>
        <v>2021</v>
      </c>
      <c r="L151" s="16" t="str">
        <f t="shared" si="7"/>
        <v>Q3</v>
      </c>
      <c r="M151" t="str">
        <f t="shared" si="8"/>
        <v>2021-Q3</v>
      </c>
    </row>
    <row r="152" spans="1:13" x14ac:dyDescent="0.3">
      <c r="A152" s="1">
        <v>44321</v>
      </c>
      <c r="B152">
        <v>1655</v>
      </c>
      <c r="C152" t="s">
        <v>8</v>
      </c>
      <c r="D152" t="s">
        <v>192</v>
      </c>
      <c r="E152" s="8">
        <v>56</v>
      </c>
      <c r="F152">
        <v>10</v>
      </c>
      <c r="G152">
        <v>0</v>
      </c>
      <c r="H152">
        <v>1</v>
      </c>
      <c r="I152" s="2">
        <v>0.172234137598891</v>
      </c>
      <c r="J152" s="7">
        <v>46.354888294462</v>
      </c>
      <c r="K152">
        <f t="shared" si="6"/>
        <v>2021</v>
      </c>
      <c r="L152" s="16" t="str">
        <f t="shared" si="7"/>
        <v>Q2</v>
      </c>
      <c r="M152" t="str">
        <f t="shared" si="8"/>
        <v>2021-Q2</v>
      </c>
    </row>
    <row r="153" spans="1:13" x14ac:dyDescent="0.3">
      <c r="A153" s="1">
        <v>44842</v>
      </c>
      <c r="B153">
        <v>2363</v>
      </c>
      <c r="C153" t="s">
        <v>6</v>
      </c>
      <c r="D153" t="s">
        <v>193</v>
      </c>
      <c r="E153" s="8">
        <v>236</v>
      </c>
      <c r="F153">
        <v>9</v>
      </c>
      <c r="G153">
        <v>1</v>
      </c>
      <c r="H153">
        <v>2</v>
      </c>
      <c r="I153" s="2">
        <v>1.56126291665767E-2</v>
      </c>
      <c r="J153" s="7">
        <v>464.63083903337503</v>
      </c>
      <c r="K153">
        <f t="shared" si="6"/>
        <v>2022</v>
      </c>
      <c r="L153" s="16" t="str">
        <f t="shared" si="7"/>
        <v>Q4</v>
      </c>
      <c r="M153" t="str">
        <f t="shared" si="8"/>
        <v>2022-Q4</v>
      </c>
    </row>
    <row r="154" spans="1:13" x14ac:dyDescent="0.3">
      <c r="A154" s="1">
        <v>44855</v>
      </c>
      <c r="B154">
        <v>544</v>
      </c>
      <c r="C154" t="s">
        <v>8</v>
      </c>
      <c r="D154" t="s">
        <v>196</v>
      </c>
      <c r="E154" s="8">
        <v>1812</v>
      </c>
      <c r="F154">
        <v>10</v>
      </c>
      <c r="G154">
        <v>1</v>
      </c>
      <c r="H154">
        <v>2</v>
      </c>
      <c r="I154" s="2">
        <v>0.23345208723727301</v>
      </c>
      <c r="J154" s="7">
        <v>2777.9696358521201</v>
      </c>
      <c r="K154">
        <f t="shared" si="6"/>
        <v>2022</v>
      </c>
      <c r="L154" s="16" t="str">
        <f t="shared" si="7"/>
        <v>Q4</v>
      </c>
      <c r="M154" t="str">
        <f t="shared" si="8"/>
        <v>2022-Q4</v>
      </c>
    </row>
    <row r="155" spans="1:13" x14ac:dyDescent="0.3">
      <c r="A155" s="1">
        <v>44231</v>
      </c>
      <c r="B155">
        <v>896</v>
      </c>
      <c r="C155" t="s">
        <v>5</v>
      </c>
      <c r="D155" t="s">
        <v>198</v>
      </c>
      <c r="E155" s="8">
        <v>671</v>
      </c>
      <c r="F155">
        <v>1</v>
      </c>
      <c r="G155">
        <v>1</v>
      </c>
      <c r="H155">
        <v>3</v>
      </c>
      <c r="I155" s="2">
        <v>0.15561645594899501</v>
      </c>
      <c r="J155" s="7">
        <v>1699.74407417467</v>
      </c>
      <c r="K155">
        <f t="shared" si="6"/>
        <v>2021</v>
      </c>
      <c r="L155" s="16" t="str">
        <f t="shared" si="7"/>
        <v>Q1</v>
      </c>
      <c r="M155" t="str">
        <f t="shared" si="8"/>
        <v>2021-Q1</v>
      </c>
    </row>
    <row r="156" spans="1:13" x14ac:dyDescent="0.3">
      <c r="A156" s="1">
        <v>44709</v>
      </c>
      <c r="B156">
        <v>934</v>
      </c>
      <c r="C156" t="s">
        <v>5</v>
      </c>
      <c r="D156" t="s">
        <v>199</v>
      </c>
      <c r="E156" s="8">
        <v>1426</v>
      </c>
      <c r="F156">
        <v>5</v>
      </c>
      <c r="G156">
        <v>0</v>
      </c>
      <c r="H156">
        <v>2</v>
      </c>
      <c r="I156" s="2">
        <v>0.20691718853230701</v>
      </c>
      <c r="J156" s="7">
        <v>2261.87217830585</v>
      </c>
      <c r="K156">
        <f t="shared" si="6"/>
        <v>2022</v>
      </c>
      <c r="L156" s="16" t="str">
        <f t="shared" si="7"/>
        <v>Q2</v>
      </c>
      <c r="M156" t="str">
        <f t="shared" si="8"/>
        <v>2022-Q2</v>
      </c>
    </row>
    <row r="157" spans="1:13" x14ac:dyDescent="0.3">
      <c r="A157" s="1">
        <v>44723</v>
      </c>
      <c r="B157">
        <v>4425</v>
      </c>
      <c r="C157" t="s">
        <v>5</v>
      </c>
      <c r="D157" t="s">
        <v>200</v>
      </c>
      <c r="E157" s="8">
        <v>894</v>
      </c>
      <c r="F157">
        <v>4</v>
      </c>
      <c r="G157">
        <v>0</v>
      </c>
      <c r="H157">
        <v>5</v>
      </c>
      <c r="I157" s="2">
        <v>0.24459066018719999</v>
      </c>
      <c r="J157" s="7">
        <v>3376.6797489632099</v>
      </c>
      <c r="K157">
        <f t="shared" si="6"/>
        <v>2022</v>
      </c>
      <c r="L157" s="16" t="str">
        <f t="shared" si="7"/>
        <v>Q2</v>
      </c>
      <c r="M157" t="str">
        <f t="shared" si="8"/>
        <v>2022-Q2</v>
      </c>
    </row>
    <row r="158" spans="1:13" x14ac:dyDescent="0.3">
      <c r="A158" s="1">
        <v>44707</v>
      </c>
      <c r="B158">
        <v>3425</v>
      </c>
      <c r="C158" t="s">
        <v>6</v>
      </c>
      <c r="D158" t="s">
        <v>201</v>
      </c>
      <c r="E158" s="8">
        <v>153</v>
      </c>
      <c r="F158">
        <v>5</v>
      </c>
      <c r="G158">
        <v>0</v>
      </c>
      <c r="H158">
        <v>5</v>
      </c>
      <c r="I158" s="2">
        <v>7.3294944784051103E-2</v>
      </c>
      <c r="J158" s="7">
        <v>708.92936724020001</v>
      </c>
      <c r="K158">
        <f t="shared" si="6"/>
        <v>2022</v>
      </c>
      <c r="L158" s="16" t="str">
        <f t="shared" si="7"/>
        <v>Q2</v>
      </c>
      <c r="M158" t="str">
        <f t="shared" si="8"/>
        <v>2022-Q2</v>
      </c>
    </row>
    <row r="159" spans="1:13" x14ac:dyDescent="0.3">
      <c r="A159" s="1">
        <v>43979</v>
      </c>
      <c r="B159">
        <v>1117</v>
      </c>
      <c r="C159" t="s">
        <v>7</v>
      </c>
      <c r="D159" t="s">
        <v>202</v>
      </c>
      <c r="E159" s="8">
        <v>102</v>
      </c>
      <c r="F159">
        <v>8</v>
      </c>
      <c r="G159">
        <v>1</v>
      </c>
      <c r="H159">
        <v>2</v>
      </c>
      <c r="I159" s="2">
        <v>0.172562998002142</v>
      </c>
      <c r="J159" s="7">
        <v>168.79714840756299</v>
      </c>
      <c r="K159">
        <f t="shared" si="6"/>
        <v>2020</v>
      </c>
      <c r="L159" s="16" t="str">
        <f t="shared" si="7"/>
        <v>Q2</v>
      </c>
      <c r="M159" t="str">
        <f t="shared" si="8"/>
        <v>2020-Q2</v>
      </c>
    </row>
    <row r="160" spans="1:13" x14ac:dyDescent="0.3">
      <c r="A160" s="1">
        <v>44857</v>
      </c>
      <c r="B160">
        <v>1930</v>
      </c>
      <c r="C160" t="s">
        <v>9</v>
      </c>
      <c r="D160" t="s">
        <v>203</v>
      </c>
      <c r="E160" s="8">
        <v>1083</v>
      </c>
      <c r="F160">
        <v>10</v>
      </c>
      <c r="G160">
        <v>1</v>
      </c>
      <c r="H160">
        <v>1</v>
      </c>
      <c r="I160" s="2">
        <v>0.109249425765218</v>
      </c>
      <c r="J160" s="7">
        <v>964.68287189626801</v>
      </c>
      <c r="K160">
        <f t="shared" si="6"/>
        <v>2022</v>
      </c>
      <c r="L160" s="16" t="str">
        <f t="shared" si="7"/>
        <v>Q4</v>
      </c>
      <c r="M160" t="str">
        <f t="shared" si="8"/>
        <v>2022-Q4</v>
      </c>
    </row>
    <row r="161" spans="1:13" x14ac:dyDescent="0.3">
      <c r="A161" s="1">
        <v>44543</v>
      </c>
      <c r="B161">
        <v>4818</v>
      </c>
      <c r="C161" t="s">
        <v>8</v>
      </c>
      <c r="D161" t="s">
        <v>204</v>
      </c>
      <c r="E161" s="8">
        <v>212</v>
      </c>
      <c r="F161">
        <v>2</v>
      </c>
      <c r="G161">
        <v>1</v>
      </c>
      <c r="H161">
        <v>1</v>
      </c>
      <c r="I161" s="2">
        <v>7.4075889732573799E-2</v>
      </c>
      <c r="J161" s="7">
        <v>196.29591137669399</v>
      </c>
      <c r="K161">
        <f t="shared" si="6"/>
        <v>2021</v>
      </c>
      <c r="L161" s="16" t="str">
        <f t="shared" si="7"/>
        <v>Q4</v>
      </c>
      <c r="M161" t="str">
        <f t="shared" si="8"/>
        <v>2021-Q4</v>
      </c>
    </row>
    <row r="162" spans="1:13" x14ac:dyDescent="0.3">
      <c r="A162" s="1">
        <v>44770</v>
      </c>
      <c r="B162">
        <v>1432</v>
      </c>
      <c r="C162" t="s">
        <v>5</v>
      </c>
      <c r="D162" t="s">
        <v>205</v>
      </c>
      <c r="E162" s="8">
        <v>828</v>
      </c>
      <c r="F162">
        <v>8</v>
      </c>
      <c r="G162">
        <v>1</v>
      </c>
      <c r="H162">
        <v>4</v>
      </c>
      <c r="I162" s="2">
        <v>0.29829993814082101</v>
      </c>
      <c r="J162" s="7">
        <v>2324.0306048775901</v>
      </c>
      <c r="K162">
        <f t="shared" si="6"/>
        <v>2022</v>
      </c>
      <c r="L162" s="16" t="str">
        <f t="shared" si="7"/>
        <v>Q3</v>
      </c>
      <c r="M162" t="str">
        <f t="shared" si="8"/>
        <v>2022-Q3</v>
      </c>
    </row>
    <row r="163" spans="1:13" x14ac:dyDescent="0.3">
      <c r="A163" s="1">
        <v>44031</v>
      </c>
      <c r="B163">
        <v>948</v>
      </c>
      <c r="C163" t="s">
        <v>7</v>
      </c>
      <c r="D163" t="s">
        <v>206</v>
      </c>
      <c r="E163" s="8">
        <v>1107</v>
      </c>
      <c r="F163">
        <v>4</v>
      </c>
      <c r="G163">
        <v>1</v>
      </c>
      <c r="H163">
        <v>2</v>
      </c>
      <c r="I163" s="2">
        <v>0.26984343922929599</v>
      </c>
      <c r="J163" s="7">
        <v>1616.56662554633</v>
      </c>
      <c r="K163">
        <f t="shared" si="6"/>
        <v>2020</v>
      </c>
      <c r="L163" s="16" t="str">
        <f t="shared" si="7"/>
        <v>Q3</v>
      </c>
      <c r="M163" t="str">
        <f t="shared" si="8"/>
        <v>2020-Q3</v>
      </c>
    </row>
    <row r="164" spans="1:13" x14ac:dyDescent="0.3">
      <c r="A164" s="1">
        <v>44119</v>
      </c>
      <c r="B164">
        <v>3281</v>
      </c>
      <c r="C164" t="s">
        <v>7</v>
      </c>
      <c r="D164" t="s">
        <v>207</v>
      </c>
      <c r="E164" s="8">
        <v>122</v>
      </c>
      <c r="F164">
        <v>7</v>
      </c>
      <c r="G164">
        <v>1</v>
      </c>
      <c r="H164">
        <v>3</v>
      </c>
      <c r="I164" s="2">
        <v>0.18440230833127999</v>
      </c>
      <c r="J164" s="7">
        <v>298.50875515075103</v>
      </c>
      <c r="K164">
        <f t="shared" si="6"/>
        <v>2020</v>
      </c>
      <c r="L164" s="16" t="str">
        <f t="shared" si="7"/>
        <v>Q4</v>
      </c>
      <c r="M164" t="str">
        <f t="shared" si="8"/>
        <v>2020-Q4</v>
      </c>
    </row>
    <row r="165" spans="1:13" x14ac:dyDescent="0.3">
      <c r="A165" s="1">
        <v>44023</v>
      </c>
      <c r="B165">
        <v>3996</v>
      </c>
      <c r="C165" t="s">
        <v>8</v>
      </c>
      <c r="D165" t="s">
        <v>208</v>
      </c>
      <c r="E165" s="8">
        <v>652</v>
      </c>
      <c r="F165">
        <v>10</v>
      </c>
      <c r="G165">
        <v>0</v>
      </c>
      <c r="H165">
        <v>5</v>
      </c>
      <c r="I165" s="2">
        <v>0.208524837604114</v>
      </c>
      <c r="J165" s="7">
        <v>2580.2090294105801</v>
      </c>
      <c r="K165">
        <f t="shared" si="6"/>
        <v>2020</v>
      </c>
      <c r="L165" s="16" t="str">
        <f t="shared" si="7"/>
        <v>Q3</v>
      </c>
      <c r="M165" t="str">
        <f t="shared" si="8"/>
        <v>2020-Q3</v>
      </c>
    </row>
    <row r="166" spans="1:13" x14ac:dyDescent="0.3">
      <c r="A166" s="1">
        <v>43951</v>
      </c>
      <c r="B166">
        <v>4403</v>
      </c>
      <c r="C166" t="s">
        <v>5</v>
      </c>
      <c r="D166" t="s">
        <v>209</v>
      </c>
      <c r="E166" s="8">
        <v>605</v>
      </c>
      <c r="F166">
        <v>8</v>
      </c>
      <c r="G166">
        <v>1</v>
      </c>
      <c r="H166">
        <v>4</v>
      </c>
      <c r="I166" s="2">
        <v>0.14042705129602401</v>
      </c>
      <c r="J166" s="7">
        <v>2080.1665358636201</v>
      </c>
      <c r="K166">
        <f t="shared" si="6"/>
        <v>2020</v>
      </c>
      <c r="L166" s="16" t="str">
        <f t="shared" si="7"/>
        <v>Q2</v>
      </c>
      <c r="M166" t="str">
        <f t="shared" si="8"/>
        <v>2020-Q2</v>
      </c>
    </row>
    <row r="167" spans="1:13" x14ac:dyDescent="0.3">
      <c r="A167" s="1">
        <v>44216</v>
      </c>
      <c r="B167">
        <v>2125</v>
      </c>
      <c r="C167" t="s">
        <v>5</v>
      </c>
      <c r="D167" t="s">
        <v>210</v>
      </c>
      <c r="E167" s="8">
        <v>578</v>
      </c>
      <c r="F167">
        <v>7</v>
      </c>
      <c r="G167">
        <v>1</v>
      </c>
      <c r="H167">
        <v>4</v>
      </c>
      <c r="I167" s="2">
        <v>0.14868888466550401</v>
      </c>
      <c r="J167" s="7">
        <v>1968.23129865335</v>
      </c>
      <c r="K167">
        <f t="shared" si="6"/>
        <v>2021</v>
      </c>
      <c r="L167" s="16" t="str">
        <f t="shared" si="7"/>
        <v>Q1</v>
      </c>
      <c r="M167" t="str">
        <f t="shared" si="8"/>
        <v>2021-Q1</v>
      </c>
    </row>
    <row r="168" spans="1:13" x14ac:dyDescent="0.3">
      <c r="A168" s="1">
        <v>44192</v>
      </c>
      <c r="B168">
        <v>721</v>
      </c>
      <c r="C168" t="s">
        <v>8</v>
      </c>
      <c r="D168" t="s">
        <v>211</v>
      </c>
      <c r="E168" s="8">
        <v>1833</v>
      </c>
      <c r="F168">
        <v>5</v>
      </c>
      <c r="G168">
        <v>1</v>
      </c>
      <c r="H168">
        <v>2</v>
      </c>
      <c r="I168" s="2">
        <v>0.209674492233133</v>
      </c>
      <c r="J168" s="7">
        <v>2897.33331147333</v>
      </c>
      <c r="K168">
        <f t="shared" si="6"/>
        <v>2020</v>
      </c>
      <c r="L168" s="16" t="str">
        <f t="shared" si="7"/>
        <v>Q4</v>
      </c>
      <c r="M168" t="str">
        <f t="shared" si="8"/>
        <v>2020-Q4</v>
      </c>
    </row>
    <row r="169" spans="1:13" x14ac:dyDescent="0.3">
      <c r="A169" s="1">
        <v>44954</v>
      </c>
      <c r="B169">
        <v>3718</v>
      </c>
      <c r="C169" t="s">
        <v>8</v>
      </c>
      <c r="D169" t="s">
        <v>212</v>
      </c>
      <c r="E169" s="8">
        <v>321</v>
      </c>
      <c r="F169">
        <v>3</v>
      </c>
      <c r="G169">
        <v>1</v>
      </c>
      <c r="H169">
        <v>4</v>
      </c>
      <c r="I169" s="2">
        <v>0.19012248319192801</v>
      </c>
      <c r="J169" s="7">
        <v>1039.8827315815599</v>
      </c>
      <c r="K169">
        <f t="shared" si="6"/>
        <v>2023</v>
      </c>
      <c r="L169" s="16" t="str">
        <f t="shared" si="7"/>
        <v>Q1</v>
      </c>
      <c r="M169" t="str">
        <f t="shared" si="8"/>
        <v>2023-Q1</v>
      </c>
    </row>
    <row r="170" spans="1:13" x14ac:dyDescent="0.3">
      <c r="A170" s="1">
        <v>44851</v>
      </c>
      <c r="B170">
        <v>1715</v>
      </c>
      <c r="C170" t="s">
        <v>9</v>
      </c>
      <c r="D170" t="s">
        <v>213</v>
      </c>
      <c r="E170" s="8">
        <v>1870</v>
      </c>
      <c r="F170">
        <v>2</v>
      </c>
      <c r="G170">
        <v>1</v>
      </c>
      <c r="H170">
        <v>4</v>
      </c>
      <c r="I170" s="2">
        <v>6.91198063352821E-2</v>
      </c>
      <c r="J170" s="7">
        <v>6962.9838486120898</v>
      </c>
      <c r="K170">
        <f t="shared" si="6"/>
        <v>2022</v>
      </c>
      <c r="L170" s="16" t="str">
        <f t="shared" si="7"/>
        <v>Q4</v>
      </c>
      <c r="M170" t="str">
        <f t="shared" si="8"/>
        <v>2022-Q4</v>
      </c>
    </row>
    <row r="171" spans="1:13" x14ac:dyDescent="0.3">
      <c r="A171" s="1">
        <v>44720</v>
      </c>
      <c r="B171">
        <v>3310</v>
      </c>
      <c r="C171" t="s">
        <v>8</v>
      </c>
      <c r="D171" t="s">
        <v>215</v>
      </c>
      <c r="E171" s="8">
        <v>817</v>
      </c>
      <c r="F171">
        <v>5</v>
      </c>
      <c r="G171">
        <v>0</v>
      </c>
      <c r="H171">
        <v>3</v>
      </c>
      <c r="I171" s="2">
        <v>0.119228935618263</v>
      </c>
      <c r="J171" s="7">
        <v>2158.7698787996301</v>
      </c>
      <c r="K171">
        <f t="shared" si="6"/>
        <v>2022</v>
      </c>
      <c r="L171" s="16" t="str">
        <f t="shared" si="7"/>
        <v>Q2</v>
      </c>
      <c r="M171" t="str">
        <f t="shared" si="8"/>
        <v>2022-Q2</v>
      </c>
    </row>
    <row r="172" spans="1:13" x14ac:dyDescent="0.3">
      <c r="A172" s="1">
        <v>44013</v>
      </c>
      <c r="B172">
        <v>1366</v>
      </c>
      <c r="C172" t="s">
        <v>5</v>
      </c>
      <c r="D172" t="s">
        <v>216</v>
      </c>
      <c r="E172" s="8">
        <v>1529</v>
      </c>
      <c r="F172">
        <v>1</v>
      </c>
      <c r="G172">
        <v>0</v>
      </c>
      <c r="H172">
        <v>3</v>
      </c>
      <c r="I172" s="2">
        <v>6.3731838956721895E-2</v>
      </c>
      <c r="J172" s="7">
        <v>4294.6620547055099</v>
      </c>
      <c r="K172">
        <f t="shared" si="6"/>
        <v>2020</v>
      </c>
      <c r="L172" s="16" t="str">
        <f t="shared" si="7"/>
        <v>Q3</v>
      </c>
      <c r="M172" t="str">
        <f t="shared" si="8"/>
        <v>2020-Q3</v>
      </c>
    </row>
    <row r="173" spans="1:13" x14ac:dyDescent="0.3">
      <c r="A173" s="1">
        <v>44260</v>
      </c>
      <c r="B173">
        <v>4645</v>
      </c>
      <c r="C173" t="s">
        <v>7</v>
      </c>
      <c r="D173" t="s">
        <v>218</v>
      </c>
      <c r="E173" s="8">
        <v>1176</v>
      </c>
      <c r="F173">
        <v>2</v>
      </c>
      <c r="G173">
        <v>1</v>
      </c>
      <c r="H173">
        <v>2</v>
      </c>
      <c r="I173" s="2">
        <v>1.7415027520527902E-2</v>
      </c>
      <c r="J173" s="7">
        <v>2311.0398552717102</v>
      </c>
      <c r="K173">
        <f t="shared" si="6"/>
        <v>2021</v>
      </c>
      <c r="L173" s="16" t="str">
        <f t="shared" si="7"/>
        <v>Q1</v>
      </c>
      <c r="M173" t="str">
        <f t="shared" si="8"/>
        <v>2021-Q1</v>
      </c>
    </row>
    <row r="174" spans="1:13" x14ac:dyDescent="0.3">
      <c r="A174" s="1">
        <v>43881</v>
      </c>
      <c r="B174">
        <v>1309</v>
      </c>
      <c r="C174" t="s">
        <v>9</v>
      </c>
      <c r="D174" t="s">
        <v>219</v>
      </c>
      <c r="E174" s="8">
        <v>405</v>
      </c>
      <c r="F174">
        <v>6</v>
      </c>
      <c r="G174">
        <v>1</v>
      </c>
      <c r="H174">
        <v>2</v>
      </c>
      <c r="I174" s="2">
        <v>0.15086473102449999</v>
      </c>
      <c r="J174" s="7">
        <v>687.79956787015396</v>
      </c>
      <c r="K174">
        <f t="shared" si="6"/>
        <v>2020</v>
      </c>
      <c r="L174" s="16" t="str">
        <f t="shared" si="7"/>
        <v>Q1</v>
      </c>
      <c r="M174" t="str">
        <f t="shared" si="8"/>
        <v>2020-Q1</v>
      </c>
    </row>
    <row r="175" spans="1:13" x14ac:dyDescent="0.3">
      <c r="A175" s="1">
        <v>44263</v>
      </c>
      <c r="B175">
        <v>1908</v>
      </c>
      <c r="C175" t="s">
        <v>9</v>
      </c>
      <c r="D175" t="s">
        <v>220</v>
      </c>
      <c r="E175" s="8">
        <v>1761</v>
      </c>
      <c r="F175">
        <v>6</v>
      </c>
      <c r="G175">
        <v>0</v>
      </c>
      <c r="H175">
        <v>1</v>
      </c>
      <c r="I175" s="2">
        <v>0.21990861302093601</v>
      </c>
      <c r="J175" s="7">
        <v>1373.74093247013</v>
      </c>
      <c r="K175">
        <f t="shared" si="6"/>
        <v>2021</v>
      </c>
      <c r="L175" s="16" t="str">
        <f t="shared" si="7"/>
        <v>Q1</v>
      </c>
      <c r="M175" t="str">
        <f t="shared" si="8"/>
        <v>2021-Q1</v>
      </c>
    </row>
    <row r="176" spans="1:13" x14ac:dyDescent="0.3">
      <c r="A176" s="1">
        <v>44720</v>
      </c>
      <c r="B176">
        <v>3854</v>
      </c>
      <c r="C176" t="s">
        <v>5</v>
      </c>
      <c r="D176" t="s">
        <v>221</v>
      </c>
      <c r="E176" s="8">
        <v>1335</v>
      </c>
      <c r="F176">
        <v>5</v>
      </c>
      <c r="G176">
        <v>0</v>
      </c>
      <c r="H176">
        <v>5</v>
      </c>
      <c r="I176" s="2">
        <v>3.7706040998884097E-2</v>
      </c>
      <c r="J176" s="7">
        <v>6423.3121763324398</v>
      </c>
      <c r="K176">
        <f t="shared" si="6"/>
        <v>2022</v>
      </c>
      <c r="L176" s="16" t="str">
        <f t="shared" si="7"/>
        <v>Q2</v>
      </c>
      <c r="M176" t="str">
        <f t="shared" si="8"/>
        <v>2022-Q2</v>
      </c>
    </row>
    <row r="177" spans="1:13" x14ac:dyDescent="0.3">
      <c r="A177" s="1">
        <v>43876</v>
      </c>
      <c r="B177">
        <v>2044</v>
      </c>
      <c r="C177" t="s">
        <v>7</v>
      </c>
      <c r="D177" t="s">
        <v>222</v>
      </c>
      <c r="E177" s="8">
        <v>1530</v>
      </c>
      <c r="F177">
        <v>5</v>
      </c>
      <c r="G177">
        <v>1</v>
      </c>
      <c r="H177">
        <v>5</v>
      </c>
      <c r="I177" s="2">
        <v>8.6223863741611798E-2</v>
      </c>
      <c r="J177" s="7">
        <v>6990.3874423766601</v>
      </c>
      <c r="K177">
        <f t="shared" si="6"/>
        <v>2020</v>
      </c>
      <c r="L177" s="16" t="str">
        <f t="shared" si="7"/>
        <v>Q1</v>
      </c>
      <c r="M177" t="str">
        <f t="shared" si="8"/>
        <v>2020-Q1</v>
      </c>
    </row>
    <row r="178" spans="1:13" x14ac:dyDescent="0.3">
      <c r="A178" s="1">
        <v>44676</v>
      </c>
      <c r="B178">
        <v>3674</v>
      </c>
      <c r="C178" t="s">
        <v>7</v>
      </c>
      <c r="D178" t="s">
        <v>224</v>
      </c>
      <c r="E178" s="8">
        <v>665</v>
      </c>
      <c r="F178">
        <v>9</v>
      </c>
      <c r="G178">
        <v>1</v>
      </c>
      <c r="H178">
        <v>3</v>
      </c>
      <c r="I178" s="2">
        <v>0.21194409920107801</v>
      </c>
      <c r="J178" s="7">
        <v>1572.1715220938399</v>
      </c>
      <c r="K178">
        <f t="shared" si="6"/>
        <v>2022</v>
      </c>
      <c r="L178" s="16" t="str">
        <f t="shared" si="7"/>
        <v>Q2</v>
      </c>
      <c r="M178" t="str">
        <f t="shared" si="8"/>
        <v>2022-Q2</v>
      </c>
    </row>
    <row r="179" spans="1:13" x14ac:dyDescent="0.3">
      <c r="A179" s="1">
        <v>44858</v>
      </c>
      <c r="B179">
        <v>3242</v>
      </c>
      <c r="C179" t="s">
        <v>4</v>
      </c>
      <c r="D179" t="s">
        <v>226</v>
      </c>
      <c r="E179" s="8">
        <v>1506</v>
      </c>
      <c r="F179">
        <v>7</v>
      </c>
      <c r="G179">
        <v>0</v>
      </c>
      <c r="H179">
        <v>1</v>
      </c>
      <c r="I179" s="2">
        <v>9.3790186504974102E-2</v>
      </c>
      <c r="J179" s="7">
        <v>1364.7519791235</v>
      </c>
      <c r="K179">
        <f t="shared" si="6"/>
        <v>2022</v>
      </c>
      <c r="L179" s="16" t="str">
        <f t="shared" si="7"/>
        <v>Q4</v>
      </c>
      <c r="M179" t="str">
        <f t="shared" si="8"/>
        <v>2022-Q4</v>
      </c>
    </row>
    <row r="180" spans="1:13" x14ac:dyDescent="0.3">
      <c r="A180" s="1">
        <v>43883</v>
      </c>
      <c r="B180">
        <v>1046</v>
      </c>
      <c r="C180" t="s">
        <v>4</v>
      </c>
      <c r="D180" t="s">
        <v>227</v>
      </c>
      <c r="E180" s="8">
        <v>675</v>
      </c>
      <c r="F180">
        <v>5</v>
      </c>
      <c r="G180">
        <v>0</v>
      </c>
      <c r="H180">
        <v>1</v>
      </c>
      <c r="I180" s="2">
        <v>2.33654223427219E-2</v>
      </c>
      <c r="J180" s="7">
        <v>659.22833991866196</v>
      </c>
      <c r="K180">
        <f t="shared" si="6"/>
        <v>2020</v>
      </c>
      <c r="L180" s="16" t="str">
        <f t="shared" si="7"/>
        <v>Q1</v>
      </c>
      <c r="M180" t="str">
        <f t="shared" si="8"/>
        <v>2020-Q1</v>
      </c>
    </row>
    <row r="181" spans="1:13" x14ac:dyDescent="0.3">
      <c r="A181" s="1">
        <v>44529</v>
      </c>
      <c r="B181">
        <v>817</v>
      </c>
      <c r="C181" t="s">
        <v>4</v>
      </c>
      <c r="D181" t="s">
        <v>228</v>
      </c>
      <c r="E181" s="8">
        <v>1731</v>
      </c>
      <c r="F181">
        <v>9</v>
      </c>
      <c r="G181">
        <v>0</v>
      </c>
      <c r="H181">
        <v>3</v>
      </c>
      <c r="I181" s="2">
        <v>0.186429738921188</v>
      </c>
      <c r="J181" s="7">
        <v>4224.8703657822598</v>
      </c>
      <c r="K181">
        <f t="shared" si="6"/>
        <v>2021</v>
      </c>
      <c r="L181" s="16" t="str">
        <f t="shared" si="7"/>
        <v>Q4</v>
      </c>
      <c r="M181" t="str">
        <f t="shared" si="8"/>
        <v>2021-Q4</v>
      </c>
    </row>
    <row r="182" spans="1:13" x14ac:dyDescent="0.3">
      <c r="A182" s="1">
        <v>44511</v>
      </c>
      <c r="B182">
        <v>3468</v>
      </c>
      <c r="C182" t="s">
        <v>4</v>
      </c>
      <c r="D182" t="s">
        <v>230</v>
      </c>
      <c r="E182" s="8">
        <v>788</v>
      </c>
      <c r="F182">
        <v>9</v>
      </c>
      <c r="G182">
        <v>0</v>
      </c>
      <c r="H182">
        <v>1</v>
      </c>
      <c r="I182" s="2">
        <v>1.44002911360423E-2</v>
      </c>
      <c r="J182" s="7">
        <v>776.65257058479801</v>
      </c>
      <c r="K182">
        <f t="shared" si="6"/>
        <v>2021</v>
      </c>
      <c r="L182" s="16" t="str">
        <f t="shared" si="7"/>
        <v>Q4</v>
      </c>
      <c r="M182" t="str">
        <f t="shared" si="8"/>
        <v>2021-Q4</v>
      </c>
    </row>
    <row r="183" spans="1:13" x14ac:dyDescent="0.3">
      <c r="A183" s="1">
        <v>43994</v>
      </c>
      <c r="B183">
        <v>4203</v>
      </c>
      <c r="C183" t="s">
        <v>6</v>
      </c>
      <c r="D183" t="s">
        <v>231</v>
      </c>
      <c r="E183" s="8">
        <v>750</v>
      </c>
      <c r="F183">
        <v>10</v>
      </c>
      <c r="G183">
        <v>0</v>
      </c>
      <c r="H183">
        <v>2</v>
      </c>
      <c r="I183" s="2">
        <v>0.18696522538300001</v>
      </c>
      <c r="J183" s="7">
        <v>1219.5521619255001</v>
      </c>
      <c r="K183">
        <f t="shared" si="6"/>
        <v>2020</v>
      </c>
      <c r="L183" s="16" t="str">
        <f t="shared" si="7"/>
        <v>Q2</v>
      </c>
      <c r="M183" t="str">
        <f t="shared" si="8"/>
        <v>2020-Q2</v>
      </c>
    </row>
    <row r="184" spans="1:13" x14ac:dyDescent="0.3">
      <c r="A184" s="1">
        <v>44168</v>
      </c>
      <c r="B184">
        <v>1881</v>
      </c>
      <c r="C184" t="s">
        <v>6</v>
      </c>
      <c r="D184" t="s">
        <v>233</v>
      </c>
      <c r="E184" s="8">
        <v>989</v>
      </c>
      <c r="F184">
        <v>3</v>
      </c>
      <c r="G184">
        <v>1</v>
      </c>
      <c r="H184">
        <v>3</v>
      </c>
      <c r="I184" s="2">
        <v>5.3017416272436002E-2</v>
      </c>
      <c r="J184" s="7">
        <v>2809.6973259196802</v>
      </c>
      <c r="K184">
        <f t="shared" si="6"/>
        <v>2020</v>
      </c>
      <c r="L184" s="16" t="str">
        <f t="shared" si="7"/>
        <v>Q4</v>
      </c>
      <c r="M184" t="str">
        <f t="shared" si="8"/>
        <v>2020-Q4</v>
      </c>
    </row>
    <row r="185" spans="1:13" x14ac:dyDescent="0.3">
      <c r="A185" s="1">
        <v>43960</v>
      </c>
      <c r="B185">
        <v>428</v>
      </c>
      <c r="C185" t="s">
        <v>6</v>
      </c>
      <c r="D185" t="s">
        <v>234</v>
      </c>
      <c r="E185" s="8">
        <v>748</v>
      </c>
      <c r="F185">
        <v>8</v>
      </c>
      <c r="G185">
        <v>0</v>
      </c>
      <c r="H185">
        <v>2</v>
      </c>
      <c r="I185" s="2">
        <v>0.165883693932039</v>
      </c>
      <c r="J185" s="7">
        <v>1247.83799387766</v>
      </c>
      <c r="K185">
        <f t="shared" si="6"/>
        <v>2020</v>
      </c>
      <c r="L185" s="16" t="str">
        <f t="shared" si="7"/>
        <v>Q2</v>
      </c>
      <c r="M185" t="str">
        <f t="shared" si="8"/>
        <v>2020-Q2</v>
      </c>
    </row>
    <row r="186" spans="1:13" x14ac:dyDescent="0.3">
      <c r="A186" s="1">
        <v>44434</v>
      </c>
      <c r="B186">
        <v>2353</v>
      </c>
      <c r="C186" t="s">
        <v>7</v>
      </c>
      <c r="D186" t="s">
        <v>235</v>
      </c>
      <c r="E186" s="8">
        <v>1183</v>
      </c>
      <c r="F186">
        <v>9</v>
      </c>
      <c r="G186">
        <v>1</v>
      </c>
      <c r="H186">
        <v>1</v>
      </c>
      <c r="I186" s="2">
        <v>0.13509512901019899</v>
      </c>
      <c r="J186" s="7">
        <v>1023.18246238093</v>
      </c>
      <c r="K186">
        <f t="shared" si="6"/>
        <v>2021</v>
      </c>
      <c r="L186" s="16" t="str">
        <f t="shared" si="7"/>
        <v>Q3</v>
      </c>
      <c r="M186" t="str">
        <f t="shared" si="8"/>
        <v>2021-Q3</v>
      </c>
    </row>
    <row r="187" spans="1:13" x14ac:dyDescent="0.3">
      <c r="A187" s="1">
        <v>44567</v>
      </c>
      <c r="B187">
        <v>1054</v>
      </c>
      <c r="C187" t="s">
        <v>9</v>
      </c>
      <c r="D187" t="s">
        <v>236</v>
      </c>
      <c r="E187" s="8">
        <v>284</v>
      </c>
      <c r="F187">
        <v>1</v>
      </c>
      <c r="G187">
        <v>1</v>
      </c>
      <c r="H187">
        <v>2</v>
      </c>
      <c r="I187" s="2">
        <v>0.112112288552464</v>
      </c>
      <c r="J187" s="7">
        <v>504.32022010219998</v>
      </c>
      <c r="K187">
        <f t="shared" si="6"/>
        <v>2022</v>
      </c>
      <c r="L187" s="16" t="str">
        <f t="shared" si="7"/>
        <v>Q1</v>
      </c>
      <c r="M187" t="str">
        <f t="shared" si="8"/>
        <v>2022-Q1</v>
      </c>
    </row>
    <row r="188" spans="1:13" x14ac:dyDescent="0.3">
      <c r="A188" s="1">
        <v>44109</v>
      </c>
      <c r="B188">
        <v>3656</v>
      </c>
      <c r="C188" t="s">
        <v>4</v>
      </c>
      <c r="D188" t="s">
        <v>237</v>
      </c>
      <c r="E188" s="8">
        <v>1425</v>
      </c>
      <c r="F188">
        <v>10</v>
      </c>
      <c r="G188">
        <v>0</v>
      </c>
      <c r="H188">
        <v>1</v>
      </c>
      <c r="I188" s="2">
        <v>8.5140121762803694E-2</v>
      </c>
      <c r="J188" s="7">
        <v>1303.6753264880001</v>
      </c>
      <c r="K188">
        <f t="shared" si="6"/>
        <v>2020</v>
      </c>
      <c r="L188" s="16" t="str">
        <f t="shared" si="7"/>
        <v>Q4</v>
      </c>
      <c r="M188" t="str">
        <f t="shared" si="8"/>
        <v>2020-Q4</v>
      </c>
    </row>
    <row r="189" spans="1:13" x14ac:dyDescent="0.3">
      <c r="A189" s="1">
        <v>43968</v>
      </c>
      <c r="B189">
        <v>2604</v>
      </c>
      <c r="C189" t="s">
        <v>4</v>
      </c>
      <c r="D189" t="s">
        <v>238</v>
      </c>
      <c r="E189" s="8">
        <v>1521</v>
      </c>
      <c r="F189">
        <v>3</v>
      </c>
      <c r="G189">
        <v>1</v>
      </c>
      <c r="H189">
        <v>2</v>
      </c>
      <c r="I189" s="2">
        <v>0.16514875025864001</v>
      </c>
      <c r="J189" s="7">
        <v>2539.61750171321</v>
      </c>
      <c r="K189">
        <f t="shared" si="6"/>
        <v>2020</v>
      </c>
      <c r="L189" s="16" t="str">
        <f t="shared" si="7"/>
        <v>Q2</v>
      </c>
      <c r="M189" t="str">
        <f t="shared" si="8"/>
        <v>2020-Q2</v>
      </c>
    </row>
    <row r="190" spans="1:13" x14ac:dyDescent="0.3">
      <c r="A190" s="1">
        <v>43928</v>
      </c>
      <c r="B190">
        <v>4544</v>
      </c>
      <c r="C190" t="s">
        <v>7</v>
      </c>
      <c r="D190" t="s">
        <v>242</v>
      </c>
      <c r="E190" s="8">
        <v>743</v>
      </c>
      <c r="F190">
        <v>4</v>
      </c>
      <c r="G190">
        <v>1</v>
      </c>
      <c r="H190">
        <v>5</v>
      </c>
      <c r="I190" s="2">
        <v>4.24928662718577E-2</v>
      </c>
      <c r="J190" s="7">
        <v>3557.1390018000402</v>
      </c>
      <c r="K190">
        <f t="shared" si="6"/>
        <v>2020</v>
      </c>
      <c r="L190" s="16" t="str">
        <f t="shared" si="7"/>
        <v>Q2</v>
      </c>
      <c r="M190" t="str">
        <f t="shared" si="8"/>
        <v>2020-Q2</v>
      </c>
    </row>
    <row r="191" spans="1:13" x14ac:dyDescent="0.3">
      <c r="A191" s="1">
        <v>44215</v>
      </c>
      <c r="B191">
        <v>2878</v>
      </c>
      <c r="C191" t="s">
        <v>8</v>
      </c>
      <c r="D191" t="s">
        <v>243</v>
      </c>
      <c r="E191" s="8">
        <v>140</v>
      </c>
      <c r="F191">
        <v>2</v>
      </c>
      <c r="G191">
        <v>1</v>
      </c>
      <c r="H191">
        <v>1</v>
      </c>
      <c r="I191" s="2">
        <v>0.27502630531344902</v>
      </c>
      <c r="J191" s="7">
        <v>101.496317256117</v>
      </c>
      <c r="K191">
        <f t="shared" si="6"/>
        <v>2021</v>
      </c>
      <c r="L191" s="16" t="str">
        <f t="shared" si="7"/>
        <v>Q1</v>
      </c>
      <c r="M191" t="str">
        <f t="shared" si="8"/>
        <v>2021-Q1</v>
      </c>
    </row>
    <row r="192" spans="1:13" x14ac:dyDescent="0.3">
      <c r="A192" s="1">
        <v>44904</v>
      </c>
      <c r="B192">
        <v>4724</v>
      </c>
      <c r="C192" t="s">
        <v>7</v>
      </c>
      <c r="D192" t="s">
        <v>244</v>
      </c>
      <c r="E192" s="8">
        <v>226</v>
      </c>
      <c r="F192">
        <v>10</v>
      </c>
      <c r="G192">
        <v>0</v>
      </c>
      <c r="H192">
        <v>5</v>
      </c>
      <c r="I192" s="2">
        <v>8.1343376717119706E-2</v>
      </c>
      <c r="J192" s="7">
        <v>1038.0819843096499</v>
      </c>
      <c r="K192">
        <f t="shared" si="6"/>
        <v>2022</v>
      </c>
      <c r="L192" s="16" t="str">
        <f t="shared" si="7"/>
        <v>Q4</v>
      </c>
      <c r="M192" t="str">
        <f t="shared" si="8"/>
        <v>2022-Q4</v>
      </c>
    </row>
    <row r="193" spans="1:13" x14ac:dyDescent="0.3">
      <c r="A193" s="1">
        <v>44111</v>
      </c>
      <c r="B193">
        <v>772</v>
      </c>
      <c r="C193" t="s">
        <v>4</v>
      </c>
      <c r="D193" t="s">
        <v>246</v>
      </c>
      <c r="E193" s="8">
        <v>589</v>
      </c>
      <c r="F193">
        <v>9</v>
      </c>
      <c r="G193">
        <v>0</v>
      </c>
      <c r="H193">
        <v>1</v>
      </c>
      <c r="I193" s="2">
        <v>0.251781578424076</v>
      </c>
      <c r="J193" s="7">
        <v>440.700650308219</v>
      </c>
      <c r="K193">
        <f t="shared" si="6"/>
        <v>2020</v>
      </c>
      <c r="L193" s="16" t="str">
        <f t="shared" si="7"/>
        <v>Q4</v>
      </c>
      <c r="M193" t="str">
        <f t="shared" si="8"/>
        <v>2020-Q4</v>
      </c>
    </row>
    <row r="194" spans="1:13" x14ac:dyDescent="0.3">
      <c r="A194" s="1">
        <v>44532</v>
      </c>
      <c r="B194">
        <v>1526</v>
      </c>
      <c r="C194" t="s">
        <v>6</v>
      </c>
      <c r="D194" t="s">
        <v>247</v>
      </c>
      <c r="E194" s="8">
        <v>341</v>
      </c>
      <c r="F194">
        <v>7</v>
      </c>
      <c r="G194">
        <v>1</v>
      </c>
      <c r="H194">
        <v>3</v>
      </c>
      <c r="I194" s="2">
        <v>0.18545690744203899</v>
      </c>
      <c r="J194" s="7">
        <v>833.27758368679395</v>
      </c>
      <c r="K194">
        <f t="shared" si="6"/>
        <v>2021</v>
      </c>
      <c r="L194" s="16" t="str">
        <f t="shared" si="7"/>
        <v>Q4</v>
      </c>
      <c r="M194" t="str">
        <f t="shared" si="8"/>
        <v>2021-Q4</v>
      </c>
    </row>
    <row r="195" spans="1:13" x14ac:dyDescent="0.3">
      <c r="A195" s="1">
        <v>44270</v>
      </c>
      <c r="B195">
        <v>3090</v>
      </c>
      <c r="C195" t="s">
        <v>8</v>
      </c>
      <c r="D195" t="s">
        <v>248</v>
      </c>
      <c r="E195" s="8">
        <v>1047</v>
      </c>
      <c r="F195">
        <v>1</v>
      </c>
      <c r="G195">
        <v>1</v>
      </c>
      <c r="H195">
        <v>1</v>
      </c>
      <c r="I195" s="2">
        <v>9.6036517776796906E-2</v>
      </c>
      <c r="J195" s="7">
        <v>946.44976588769305</v>
      </c>
      <c r="K195">
        <f t="shared" ref="K195:K258" si="9">YEAR(A195)</f>
        <v>2021</v>
      </c>
      <c r="L195" s="16" t="str">
        <f t="shared" ref="L195:L258" si="10">"Q"&amp;ROUNDUP(MONTH(A195)/3,0)</f>
        <v>Q1</v>
      </c>
      <c r="M195" t="str">
        <f t="shared" ref="M195:M258" si="11">K195&amp;"-"&amp;L195</f>
        <v>2021-Q1</v>
      </c>
    </row>
    <row r="196" spans="1:13" x14ac:dyDescent="0.3">
      <c r="A196" s="1">
        <v>43943</v>
      </c>
      <c r="B196">
        <v>1104</v>
      </c>
      <c r="C196" t="s">
        <v>6</v>
      </c>
      <c r="D196" t="s">
        <v>251</v>
      </c>
      <c r="E196" s="8">
        <v>1209</v>
      </c>
      <c r="F196">
        <v>2</v>
      </c>
      <c r="G196">
        <v>0</v>
      </c>
      <c r="H196">
        <v>4</v>
      </c>
      <c r="I196" s="2">
        <v>0.23547186421778399</v>
      </c>
      <c r="J196" s="7">
        <v>3697.25806464279</v>
      </c>
      <c r="K196">
        <f t="shared" si="9"/>
        <v>2020</v>
      </c>
      <c r="L196" s="16" t="str">
        <f t="shared" si="10"/>
        <v>Q2</v>
      </c>
      <c r="M196" t="str">
        <f t="shared" si="11"/>
        <v>2020-Q2</v>
      </c>
    </row>
    <row r="197" spans="1:13" x14ac:dyDescent="0.3">
      <c r="A197" s="1">
        <v>44763</v>
      </c>
      <c r="B197">
        <v>4089</v>
      </c>
      <c r="C197" t="s">
        <v>7</v>
      </c>
      <c r="D197" t="s">
        <v>252</v>
      </c>
      <c r="E197" s="8">
        <v>574</v>
      </c>
      <c r="F197">
        <v>9</v>
      </c>
      <c r="G197">
        <v>1</v>
      </c>
      <c r="H197">
        <v>1</v>
      </c>
      <c r="I197" s="2">
        <v>0.172674984819811</v>
      </c>
      <c r="J197" s="7">
        <v>474.884558713427</v>
      </c>
      <c r="K197">
        <f t="shared" si="9"/>
        <v>2022</v>
      </c>
      <c r="L197" s="16" t="str">
        <f t="shared" si="10"/>
        <v>Q3</v>
      </c>
      <c r="M197" t="str">
        <f t="shared" si="11"/>
        <v>2022-Q3</v>
      </c>
    </row>
    <row r="198" spans="1:13" x14ac:dyDescent="0.3">
      <c r="A198" s="1">
        <v>44827</v>
      </c>
      <c r="B198">
        <v>2823</v>
      </c>
      <c r="C198" t="s">
        <v>9</v>
      </c>
      <c r="D198" t="s">
        <v>253</v>
      </c>
      <c r="E198" s="8">
        <v>117</v>
      </c>
      <c r="F198">
        <v>1</v>
      </c>
      <c r="G198">
        <v>0</v>
      </c>
      <c r="H198">
        <v>1</v>
      </c>
      <c r="I198" s="2">
        <v>0.131739668554538</v>
      </c>
      <c r="J198" s="7">
        <v>101.586458779118</v>
      </c>
      <c r="K198">
        <f t="shared" si="9"/>
        <v>2022</v>
      </c>
      <c r="L198" s="16" t="str">
        <f t="shared" si="10"/>
        <v>Q3</v>
      </c>
      <c r="M198" t="str">
        <f t="shared" si="11"/>
        <v>2022-Q3</v>
      </c>
    </row>
    <row r="199" spans="1:13" x14ac:dyDescent="0.3">
      <c r="A199" s="1">
        <v>44766</v>
      </c>
      <c r="B199">
        <v>2393</v>
      </c>
      <c r="C199" t="s">
        <v>4</v>
      </c>
      <c r="D199" t="s">
        <v>254</v>
      </c>
      <c r="E199" s="8">
        <v>676</v>
      </c>
      <c r="F199">
        <v>9</v>
      </c>
      <c r="G199">
        <v>1</v>
      </c>
      <c r="H199">
        <v>4</v>
      </c>
      <c r="I199" s="2">
        <v>2.6900143072770499E-2</v>
      </c>
      <c r="J199" s="7">
        <v>2631.2620131312201</v>
      </c>
      <c r="K199">
        <f t="shared" si="9"/>
        <v>2022</v>
      </c>
      <c r="L199" s="16" t="str">
        <f t="shared" si="10"/>
        <v>Q3</v>
      </c>
      <c r="M199" t="str">
        <f t="shared" si="11"/>
        <v>2022-Q3</v>
      </c>
    </row>
    <row r="200" spans="1:13" x14ac:dyDescent="0.3">
      <c r="A200" s="1">
        <v>44409</v>
      </c>
      <c r="B200">
        <v>3715</v>
      </c>
      <c r="C200" t="s">
        <v>6</v>
      </c>
      <c r="D200" t="s">
        <v>255</v>
      </c>
      <c r="E200" s="8">
        <v>252</v>
      </c>
      <c r="F200">
        <v>4</v>
      </c>
      <c r="G200">
        <v>1</v>
      </c>
      <c r="H200">
        <v>2</v>
      </c>
      <c r="I200" s="2">
        <v>0.108547911005207</v>
      </c>
      <c r="J200" s="7">
        <v>449.29185285337502</v>
      </c>
      <c r="K200">
        <f t="shared" si="9"/>
        <v>2021</v>
      </c>
      <c r="L200" s="16" t="str">
        <f t="shared" si="10"/>
        <v>Q3</v>
      </c>
      <c r="M200" t="str">
        <f t="shared" si="11"/>
        <v>2021-Q3</v>
      </c>
    </row>
    <row r="201" spans="1:13" x14ac:dyDescent="0.3">
      <c r="A201" s="1">
        <v>43914</v>
      </c>
      <c r="B201">
        <v>3760</v>
      </c>
      <c r="C201" t="s">
        <v>7</v>
      </c>
      <c r="D201" t="s">
        <v>256</v>
      </c>
      <c r="E201" s="8">
        <v>1967</v>
      </c>
      <c r="F201">
        <v>9</v>
      </c>
      <c r="G201">
        <v>1</v>
      </c>
      <c r="H201">
        <v>1</v>
      </c>
      <c r="I201" s="2">
        <v>4.8439851887378399E-2</v>
      </c>
      <c r="J201" s="7">
        <v>1871.71881133752</v>
      </c>
      <c r="K201">
        <f t="shared" si="9"/>
        <v>2020</v>
      </c>
      <c r="L201" s="16" t="str">
        <f t="shared" si="10"/>
        <v>Q1</v>
      </c>
      <c r="M201" t="str">
        <f t="shared" si="11"/>
        <v>2020-Q1</v>
      </c>
    </row>
    <row r="202" spans="1:13" x14ac:dyDescent="0.3">
      <c r="A202" s="1">
        <v>44227</v>
      </c>
      <c r="B202">
        <v>2773</v>
      </c>
      <c r="C202" t="s">
        <v>5</v>
      </c>
      <c r="D202" t="s">
        <v>257</v>
      </c>
      <c r="E202" s="8">
        <v>1681</v>
      </c>
      <c r="F202">
        <v>10</v>
      </c>
      <c r="G202">
        <v>1</v>
      </c>
      <c r="H202">
        <v>5</v>
      </c>
      <c r="I202" s="2">
        <v>9.5598193060466699E-2</v>
      </c>
      <c r="J202" s="7">
        <v>7601.4971873267696</v>
      </c>
      <c r="K202">
        <f t="shared" si="9"/>
        <v>2021</v>
      </c>
      <c r="L202" s="16" t="str">
        <f t="shared" si="10"/>
        <v>Q1</v>
      </c>
      <c r="M202" t="str">
        <f t="shared" si="11"/>
        <v>2021-Q1</v>
      </c>
    </row>
    <row r="203" spans="1:13" x14ac:dyDescent="0.3">
      <c r="A203" s="1">
        <v>44053</v>
      </c>
      <c r="B203">
        <v>4434</v>
      </c>
      <c r="C203" t="s">
        <v>6</v>
      </c>
      <c r="D203" t="s">
        <v>258</v>
      </c>
      <c r="E203" s="8">
        <v>228</v>
      </c>
      <c r="F203">
        <v>4</v>
      </c>
      <c r="G203">
        <v>0</v>
      </c>
      <c r="H203">
        <v>4</v>
      </c>
      <c r="I203" s="2">
        <v>0.10723208051501699</v>
      </c>
      <c r="J203" s="7">
        <v>814.20434257030297</v>
      </c>
      <c r="K203">
        <f t="shared" si="9"/>
        <v>2020</v>
      </c>
      <c r="L203" s="16" t="str">
        <f t="shared" si="10"/>
        <v>Q3</v>
      </c>
      <c r="M203" t="str">
        <f t="shared" si="11"/>
        <v>2020-Q3</v>
      </c>
    </row>
    <row r="204" spans="1:13" x14ac:dyDescent="0.3">
      <c r="A204" s="1">
        <v>44786</v>
      </c>
      <c r="B204">
        <v>1988</v>
      </c>
      <c r="C204" t="s">
        <v>7</v>
      </c>
      <c r="D204" t="s">
        <v>260</v>
      </c>
      <c r="E204" s="8">
        <v>386</v>
      </c>
      <c r="F204">
        <v>10</v>
      </c>
      <c r="G204">
        <v>0</v>
      </c>
      <c r="H204">
        <v>1</v>
      </c>
      <c r="I204" s="2">
        <v>0.14190331417047999</v>
      </c>
      <c r="J204" s="7">
        <v>331.22532073019403</v>
      </c>
      <c r="K204">
        <f t="shared" si="9"/>
        <v>2022</v>
      </c>
      <c r="L204" s="16" t="str">
        <f t="shared" si="10"/>
        <v>Q3</v>
      </c>
      <c r="M204" t="str">
        <f t="shared" si="11"/>
        <v>2022-Q3</v>
      </c>
    </row>
    <row r="205" spans="1:13" x14ac:dyDescent="0.3">
      <c r="A205" s="1">
        <v>44017</v>
      </c>
      <c r="B205">
        <v>1461</v>
      </c>
      <c r="C205" t="s">
        <v>6</v>
      </c>
      <c r="D205" t="s">
        <v>261</v>
      </c>
      <c r="E205" s="8">
        <v>341</v>
      </c>
      <c r="F205">
        <v>7</v>
      </c>
      <c r="G205">
        <v>0</v>
      </c>
      <c r="H205">
        <v>2</v>
      </c>
      <c r="I205" s="2">
        <v>0.23272079470311799</v>
      </c>
      <c r="J205" s="7">
        <v>523.284418012473</v>
      </c>
      <c r="K205">
        <f t="shared" si="9"/>
        <v>2020</v>
      </c>
      <c r="L205" s="16" t="str">
        <f t="shared" si="10"/>
        <v>Q3</v>
      </c>
      <c r="M205" t="str">
        <f t="shared" si="11"/>
        <v>2020-Q3</v>
      </c>
    </row>
    <row r="206" spans="1:13" x14ac:dyDescent="0.3">
      <c r="A206" s="1">
        <v>43945</v>
      </c>
      <c r="B206">
        <v>2542</v>
      </c>
      <c r="C206" t="s">
        <v>8</v>
      </c>
      <c r="D206" t="s">
        <v>264</v>
      </c>
      <c r="E206" s="8">
        <v>1832</v>
      </c>
      <c r="F206">
        <v>3</v>
      </c>
      <c r="G206">
        <v>1</v>
      </c>
      <c r="H206">
        <v>3</v>
      </c>
      <c r="I206" s="2">
        <v>0.15098794856653799</v>
      </c>
      <c r="J206" s="7">
        <v>4666.1702346783004</v>
      </c>
      <c r="K206">
        <f t="shared" si="9"/>
        <v>2020</v>
      </c>
      <c r="L206" s="16" t="str">
        <f t="shared" si="10"/>
        <v>Q2</v>
      </c>
      <c r="M206" t="str">
        <f t="shared" si="11"/>
        <v>2020-Q2</v>
      </c>
    </row>
    <row r="207" spans="1:13" x14ac:dyDescent="0.3">
      <c r="A207" s="1">
        <v>43893</v>
      </c>
      <c r="B207">
        <v>794</v>
      </c>
      <c r="C207" t="s">
        <v>6</v>
      </c>
      <c r="D207" t="s">
        <v>265</v>
      </c>
      <c r="E207" s="8">
        <v>611</v>
      </c>
      <c r="F207">
        <v>5</v>
      </c>
      <c r="G207">
        <v>0</v>
      </c>
      <c r="H207">
        <v>1</v>
      </c>
      <c r="I207" s="2">
        <v>0.198917420538753</v>
      </c>
      <c r="J207" s="7">
        <v>489.46145605082103</v>
      </c>
      <c r="K207">
        <f t="shared" si="9"/>
        <v>2020</v>
      </c>
      <c r="L207" s="16" t="str">
        <f t="shared" si="10"/>
        <v>Q1</v>
      </c>
      <c r="M207" t="str">
        <f t="shared" si="11"/>
        <v>2020-Q1</v>
      </c>
    </row>
    <row r="208" spans="1:13" x14ac:dyDescent="0.3">
      <c r="A208" s="1">
        <v>44305</v>
      </c>
      <c r="B208">
        <v>1032</v>
      </c>
      <c r="C208" t="s">
        <v>5</v>
      </c>
      <c r="D208" t="s">
        <v>267</v>
      </c>
      <c r="E208" s="8">
        <v>297</v>
      </c>
      <c r="F208">
        <v>10</v>
      </c>
      <c r="G208">
        <v>0</v>
      </c>
      <c r="H208">
        <v>1</v>
      </c>
      <c r="I208" s="2">
        <v>6.7019092011956799E-2</v>
      </c>
      <c r="J208" s="7">
        <v>277.09532967244797</v>
      </c>
      <c r="K208">
        <f t="shared" si="9"/>
        <v>2021</v>
      </c>
      <c r="L208" s="16" t="str">
        <f t="shared" si="10"/>
        <v>Q2</v>
      </c>
      <c r="M208" t="str">
        <f t="shared" si="11"/>
        <v>2021-Q2</v>
      </c>
    </row>
    <row r="209" spans="1:13" x14ac:dyDescent="0.3">
      <c r="A209" s="1">
        <v>44401</v>
      </c>
      <c r="B209">
        <v>2273</v>
      </c>
      <c r="C209" t="s">
        <v>6</v>
      </c>
      <c r="D209" t="s">
        <v>269</v>
      </c>
      <c r="E209" s="8">
        <v>871</v>
      </c>
      <c r="F209">
        <v>8</v>
      </c>
      <c r="G209">
        <v>0</v>
      </c>
      <c r="H209">
        <v>3</v>
      </c>
      <c r="I209" s="2">
        <v>6.6903378903659702E-2</v>
      </c>
      <c r="J209" s="7">
        <v>2438.1814709247301</v>
      </c>
      <c r="K209">
        <f t="shared" si="9"/>
        <v>2021</v>
      </c>
      <c r="L209" s="16" t="str">
        <f t="shared" si="10"/>
        <v>Q3</v>
      </c>
      <c r="M209" t="str">
        <f t="shared" si="11"/>
        <v>2021-Q3</v>
      </c>
    </row>
    <row r="210" spans="1:13" x14ac:dyDescent="0.3">
      <c r="A210" s="1">
        <v>44828</v>
      </c>
      <c r="B210">
        <v>4449</v>
      </c>
      <c r="C210" t="s">
        <v>9</v>
      </c>
      <c r="D210" t="s">
        <v>270</v>
      </c>
      <c r="E210" s="8">
        <v>685</v>
      </c>
      <c r="F210">
        <v>1</v>
      </c>
      <c r="G210">
        <v>0</v>
      </c>
      <c r="H210">
        <v>5</v>
      </c>
      <c r="I210" s="2">
        <v>0.19184052136138</v>
      </c>
      <c r="J210" s="7">
        <v>2767.9462143372698</v>
      </c>
      <c r="K210">
        <f t="shared" si="9"/>
        <v>2022</v>
      </c>
      <c r="L210" s="16" t="str">
        <f t="shared" si="10"/>
        <v>Q3</v>
      </c>
      <c r="M210" t="str">
        <f t="shared" si="11"/>
        <v>2022-Q3</v>
      </c>
    </row>
    <row r="211" spans="1:13" x14ac:dyDescent="0.3">
      <c r="A211" s="1">
        <v>43850</v>
      </c>
      <c r="B211">
        <v>4231</v>
      </c>
      <c r="C211" t="s">
        <v>6</v>
      </c>
      <c r="D211" t="s">
        <v>273</v>
      </c>
      <c r="E211" s="8">
        <v>1283</v>
      </c>
      <c r="F211">
        <v>9</v>
      </c>
      <c r="G211">
        <v>1</v>
      </c>
      <c r="H211">
        <v>4</v>
      </c>
      <c r="I211" s="2">
        <v>6.5594384117293306E-2</v>
      </c>
      <c r="J211" s="7">
        <v>4795.3696207100502</v>
      </c>
      <c r="K211">
        <f t="shared" si="9"/>
        <v>2020</v>
      </c>
      <c r="L211" s="16" t="str">
        <f t="shared" si="10"/>
        <v>Q1</v>
      </c>
      <c r="M211" t="str">
        <f t="shared" si="11"/>
        <v>2020-Q1</v>
      </c>
    </row>
    <row r="212" spans="1:13" x14ac:dyDescent="0.3">
      <c r="A212" s="1">
        <v>43971</v>
      </c>
      <c r="B212">
        <v>3955</v>
      </c>
      <c r="C212" t="s">
        <v>7</v>
      </c>
      <c r="D212" t="s">
        <v>274</v>
      </c>
      <c r="E212" s="8">
        <v>449</v>
      </c>
      <c r="F212">
        <v>4</v>
      </c>
      <c r="G212">
        <v>0</v>
      </c>
      <c r="H212">
        <v>3</v>
      </c>
      <c r="I212" s="2">
        <v>4.8799506200672402E-2</v>
      </c>
      <c r="J212" s="7">
        <v>1281.2670651476899</v>
      </c>
      <c r="K212">
        <f t="shared" si="9"/>
        <v>2020</v>
      </c>
      <c r="L212" s="16" t="str">
        <f t="shared" si="10"/>
        <v>Q2</v>
      </c>
      <c r="M212" t="str">
        <f t="shared" si="11"/>
        <v>2020-Q2</v>
      </c>
    </row>
    <row r="213" spans="1:13" x14ac:dyDescent="0.3">
      <c r="A213" s="1">
        <v>44606</v>
      </c>
      <c r="B213">
        <v>3819</v>
      </c>
      <c r="C213" t="s">
        <v>8</v>
      </c>
      <c r="D213" t="s">
        <v>275</v>
      </c>
      <c r="E213" s="8">
        <v>1369</v>
      </c>
      <c r="F213">
        <v>1</v>
      </c>
      <c r="G213">
        <v>1</v>
      </c>
      <c r="H213">
        <v>3</v>
      </c>
      <c r="I213" s="2">
        <v>0.12987473919773601</v>
      </c>
      <c r="J213" s="7">
        <v>3573.6044461148899</v>
      </c>
      <c r="K213">
        <f t="shared" si="9"/>
        <v>2022</v>
      </c>
      <c r="L213" s="16" t="str">
        <f t="shared" si="10"/>
        <v>Q1</v>
      </c>
      <c r="M213" t="str">
        <f t="shared" si="11"/>
        <v>2022-Q1</v>
      </c>
    </row>
    <row r="214" spans="1:13" x14ac:dyDescent="0.3">
      <c r="A214" s="1">
        <v>44458</v>
      </c>
      <c r="B214">
        <v>165</v>
      </c>
      <c r="C214" t="s">
        <v>9</v>
      </c>
      <c r="D214" t="s">
        <v>276</v>
      </c>
      <c r="E214" s="8">
        <v>1457</v>
      </c>
      <c r="F214">
        <v>3</v>
      </c>
      <c r="G214">
        <v>1</v>
      </c>
      <c r="H214">
        <v>5</v>
      </c>
      <c r="I214" s="2">
        <v>0.25232604038952899</v>
      </c>
      <c r="J214" s="7">
        <v>5446.8047957622703</v>
      </c>
      <c r="K214">
        <f t="shared" si="9"/>
        <v>2021</v>
      </c>
      <c r="L214" s="16" t="str">
        <f t="shared" si="10"/>
        <v>Q3</v>
      </c>
      <c r="M214" t="str">
        <f t="shared" si="11"/>
        <v>2021-Q3</v>
      </c>
    </row>
    <row r="215" spans="1:13" x14ac:dyDescent="0.3">
      <c r="A215" s="1">
        <v>44406</v>
      </c>
      <c r="B215">
        <v>2589</v>
      </c>
      <c r="C215" t="s">
        <v>5</v>
      </c>
      <c r="D215" t="s">
        <v>277</v>
      </c>
      <c r="E215" s="8">
        <v>1059</v>
      </c>
      <c r="F215">
        <v>4</v>
      </c>
      <c r="G215">
        <v>1</v>
      </c>
      <c r="H215">
        <v>4</v>
      </c>
      <c r="I215" s="2">
        <v>0.20895406480349801</v>
      </c>
      <c r="J215" s="7">
        <v>3350.8705814923701</v>
      </c>
      <c r="K215">
        <f t="shared" si="9"/>
        <v>2021</v>
      </c>
      <c r="L215" s="16" t="str">
        <f t="shared" si="10"/>
        <v>Q3</v>
      </c>
      <c r="M215" t="str">
        <f t="shared" si="11"/>
        <v>2021-Q3</v>
      </c>
    </row>
    <row r="216" spans="1:13" x14ac:dyDescent="0.3">
      <c r="A216" s="1">
        <v>44822</v>
      </c>
      <c r="B216">
        <v>481</v>
      </c>
      <c r="C216" t="s">
        <v>6</v>
      </c>
      <c r="D216" t="s">
        <v>278</v>
      </c>
      <c r="E216" s="8">
        <v>1818</v>
      </c>
      <c r="F216">
        <v>5</v>
      </c>
      <c r="G216">
        <v>0</v>
      </c>
      <c r="H216">
        <v>5</v>
      </c>
      <c r="I216" s="2">
        <v>6.3184811146811307E-2</v>
      </c>
      <c r="J216" s="7">
        <v>8515.65006667548</v>
      </c>
      <c r="K216">
        <f t="shared" si="9"/>
        <v>2022</v>
      </c>
      <c r="L216" s="16" t="str">
        <f t="shared" si="10"/>
        <v>Q3</v>
      </c>
      <c r="M216" t="str">
        <f t="shared" si="11"/>
        <v>2022-Q3</v>
      </c>
    </row>
    <row r="217" spans="1:13" x14ac:dyDescent="0.3">
      <c r="A217" s="1">
        <v>44224</v>
      </c>
      <c r="B217">
        <v>1283</v>
      </c>
      <c r="C217" t="s">
        <v>5</v>
      </c>
      <c r="D217" t="s">
        <v>280</v>
      </c>
      <c r="E217" s="8">
        <v>1993</v>
      </c>
      <c r="F217">
        <v>8</v>
      </c>
      <c r="G217">
        <v>1</v>
      </c>
      <c r="H217">
        <v>4</v>
      </c>
      <c r="I217" s="2">
        <v>0.194900751008933</v>
      </c>
      <c r="J217" s="7">
        <v>6418.2512129567704</v>
      </c>
      <c r="K217">
        <f t="shared" si="9"/>
        <v>2021</v>
      </c>
      <c r="L217" s="16" t="str">
        <f t="shared" si="10"/>
        <v>Q1</v>
      </c>
      <c r="M217" t="str">
        <f t="shared" si="11"/>
        <v>2021-Q1</v>
      </c>
    </row>
    <row r="218" spans="1:13" x14ac:dyDescent="0.3">
      <c r="A218" s="1">
        <v>44792</v>
      </c>
      <c r="B218">
        <v>1259</v>
      </c>
      <c r="C218" t="s">
        <v>5</v>
      </c>
      <c r="D218" t="s">
        <v>281</v>
      </c>
      <c r="E218" s="8">
        <v>1347</v>
      </c>
      <c r="F218">
        <v>2</v>
      </c>
      <c r="G218">
        <v>0</v>
      </c>
      <c r="H218">
        <v>3</v>
      </c>
      <c r="I218" s="2">
        <v>0.19690278830395799</v>
      </c>
      <c r="J218" s="7">
        <v>3245.3158324637002</v>
      </c>
      <c r="K218">
        <f t="shared" si="9"/>
        <v>2022</v>
      </c>
      <c r="L218" s="16" t="str">
        <f t="shared" si="10"/>
        <v>Q3</v>
      </c>
      <c r="M218" t="str">
        <f t="shared" si="11"/>
        <v>2022-Q3</v>
      </c>
    </row>
    <row r="219" spans="1:13" x14ac:dyDescent="0.3">
      <c r="A219" s="1">
        <v>44745</v>
      </c>
      <c r="B219">
        <v>1691</v>
      </c>
      <c r="C219" t="s">
        <v>5</v>
      </c>
      <c r="D219" t="s">
        <v>282</v>
      </c>
      <c r="E219" s="8">
        <v>1898</v>
      </c>
      <c r="F219">
        <v>10</v>
      </c>
      <c r="G219">
        <v>0</v>
      </c>
      <c r="H219">
        <v>4</v>
      </c>
      <c r="I219" s="2">
        <v>0.109314779117587</v>
      </c>
      <c r="J219" s="7">
        <v>6762.08219693927</v>
      </c>
      <c r="K219">
        <f t="shared" si="9"/>
        <v>2022</v>
      </c>
      <c r="L219" s="16" t="str">
        <f t="shared" si="10"/>
        <v>Q3</v>
      </c>
      <c r="M219" t="str">
        <f t="shared" si="11"/>
        <v>2022-Q3</v>
      </c>
    </row>
    <row r="220" spans="1:13" x14ac:dyDescent="0.3">
      <c r="A220" s="1">
        <v>44280</v>
      </c>
      <c r="B220">
        <v>1</v>
      </c>
      <c r="C220" t="s">
        <v>7</v>
      </c>
      <c r="D220" t="s">
        <v>283</v>
      </c>
      <c r="E220" s="8">
        <v>1838</v>
      </c>
      <c r="F220">
        <v>2</v>
      </c>
      <c r="G220">
        <v>0</v>
      </c>
      <c r="H220">
        <v>1</v>
      </c>
      <c r="I220" s="2">
        <v>0.121977962202752</v>
      </c>
      <c r="J220" s="7">
        <v>1613.80450547134</v>
      </c>
      <c r="K220">
        <f t="shared" si="9"/>
        <v>2021</v>
      </c>
      <c r="L220" s="16" t="str">
        <f t="shared" si="10"/>
        <v>Q1</v>
      </c>
      <c r="M220" t="str">
        <f t="shared" si="11"/>
        <v>2021-Q1</v>
      </c>
    </row>
    <row r="221" spans="1:13" x14ac:dyDescent="0.3">
      <c r="A221" s="1">
        <v>43906</v>
      </c>
      <c r="B221">
        <v>3784</v>
      </c>
      <c r="C221" t="s">
        <v>9</v>
      </c>
      <c r="D221" t="s">
        <v>284</v>
      </c>
      <c r="E221" s="8">
        <v>664</v>
      </c>
      <c r="F221">
        <v>3</v>
      </c>
      <c r="G221">
        <v>1</v>
      </c>
      <c r="H221">
        <v>5</v>
      </c>
      <c r="I221" s="2">
        <v>1.1010668795864299E-2</v>
      </c>
      <c r="J221" s="7">
        <v>3283.4445795977299</v>
      </c>
      <c r="K221">
        <f t="shared" si="9"/>
        <v>2020</v>
      </c>
      <c r="L221" s="16" t="str">
        <f t="shared" si="10"/>
        <v>Q1</v>
      </c>
      <c r="M221" t="str">
        <f t="shared" si="11"/>
        <v>2020-Q1</v>
      </c>
    </row>
    <row r="222" spans="1:13" x14ac:dyDescent="0.3">
      <c r="A222" s="1">
        <v>44301</v>
      </c>
      <c r="B222">
        <v>785</v>
      </c>
      <c r="C222" t="s">
        <v>4</v>
      </c>
      <c r="D222" t="s">
        <v>285</v>
      </c>
      <c r="E222" s="8">
        <v>1737</v>
      </c>
      <c r="F222">
        <v>4</v>
      </c>
      <c r="G222">
        <v>1</v>
      </c>
      <c r="H222">
        <v>1</v>
      </c>
      <c r="I222" s="2">
        <v>4.6700512080972102E-3</v>
      </c>
      <c r="J222" s="7">
        <v>1728.8881210515301</v>
      </c>
      <c r="K222">
        <f t="shared" si="9"/>
        <v>2021</v>
      </c>
      <c r="L222" s="16" t="str">
        <f t="shared" si="10"/>
        <v>Q2</v>
      </c>
      <c r="M222" t="str">
        <f t="shared" si="11"/>
        <v>2021-Q2</v>
      </c>
    </row>
    <row r="223" spans="1:13" x14ac:dyDescent="0.3">
      <c r="A223" s="1">
        <v>44930</v>
      </c>
      <c r="B223">
        <v>918</v>
      </c>
      <c r="C223" t="s">
        <v>8</v>
      </c>
      <c r="D223" t="s">
        <v>286</v>
      </c>
      <c r="E223" s="8">
        <v>502</v>
      </c>
      <c r="F223">
        <v>3</v>
      </c>
      <c r="G223">
        <v>0</v>
      </c>
      <c r="H223">
        <v>5</v>
      </c>
      <c r="I223" s="2">
        <v>5.3114533803450201E-2</v>
      </c>
      <c r="J223" s="7">
        <v>2376.6825201533302</v>
      </c>
      <c r="K223">
        <f t="shared" si="9"/>
        <v>2023</v>
      </c>
      <c r="L223" s="16" t="str">
        <f t="shared" si="10"/>
        <v>Q1</v>
      </c>
      <c r="M223" t="str">
        <f t="shared" si="11"/>
        <v>2023-Q1</v>
      </c>
    </row>
    <row r="224" spans="1:13" x14ac:dyDescent="0.3">
      <c r="A224" s="1">
        <v>45010</v>
      </c>
      <c r="B224">
        <v>3380</v>
      </c>
      <c r="C224" t="s">
        <v>4</v>
      </c>
      <c r="D224" t="s">
        <v>288</v>
      </c>
      <c r="E224" s="8">
        <v>1037</v>
      </c>
      <c r="F224">
        <v>2</v>
      </c>
      <c r="G224">
        <v>0</v>
      </c>
      <c r="H224">
        <v>1</v>
      </c>
      <c r="I224" s="2">
        <v>0.12569381381349001</v>
      </c>
      <c r="J224" s="7">
        <v>906.65551507540999</v>
      </c>
      <c r="K224">
        <f t="shared" si="9"/>
        <v>2023</v>
      </c>
      <c r="L224" s="16" t="str">
        <f t="shared" si="10"/>
        <v>Q1</v>
      </c>
      <c r="M224" t="str">
        <f t="shared" si="11"/>
        <v>2023-Q1</v>
      </c>
    </row>
    <row r="225" spans="1:13" x14ac:dyDescent="0.3">
      <c r="A225" s="1">
        <v>44403</v>
      </c>
      <c r="B225">
        <v>3543</v>
      </c>
      <c r="C225" t="s">
        <v>7</v>
      </c>
      <c r="D225" t="s">
        <v>289</v>
      </c>
      <c r="E225" s="8">
        <v>1213</v>
      </c>
      <c r="F225">
        <v>10</v>
      </c>
      <c r="G225">
        <v>0</v>
      </c>
      <c r="H225">
        <v>4</v>
      </c>
      <c r="I225" s="2">
        <v>7.1154536773438803E-2</v>
      </c>
      <c r="J225" s="7">
        <v>4506.7581875752703</v>
      </c>
      <c r="K225">
        <f t="shared" si="9"/>
        <v>2021</v>
      </c>
      <c r="L225" s="16" t="str">
        <f t="shared" si="10"/>
        <v>Q3</v>
      </c>
      <c r="M225" t="str">
        <f t="shared" si="11"/>
        <v>2021-Q3</v>
      </c>
    </row>
    <row r="226" spans="1:13" x14ac:dyDescent="0.3">
      <c r="A226" s="1">
        <v>44286</v>
      </c>
      <c r="B226">
        <v>3910</v>
      </c>
      <c r="C226" t="s">
        <v>5</v>
      </c>
      <c r="D226" t="s">
        <v>291</v>
      </c>
      <c r="E226" s="8">
        <v>559</v>
      </c>
      <c r="F226">
        <v>6</v>
      </c>
      <c r="G226">
        <v>0</v>
      </c>
      <c r="H226">
        <v>2</v>
      </c>
      <c r="I226" s="2">
        <v>0.20170857549926499</v>
      </c>
      <c r="J226" s="7">
        <v>892.48981259182005</v>
      </c>
      <c r="K226">
        <f t="shared" si="9"/>
        <v>2021</v>
      </c>
      <c r="L226" s="16" t="str">
        <f t="shared" si="10"/>
        <v>Q1</v>
      </c>
      <c r="M226" t="str">
        <f t="shared" si="11"/>
        <v>2021-Q1</v>
      </c>
    </row>
    <row r="227" spans="1:13" x14ac:dyDescent="0.3">
      <c r="A227" s="1">
        <v>44427</v>
      </c>
      <c r="B227">
        <v>1280</v>
      </c>
      <c r="C227" t="s">
        <v>6</v>
      </c>
      <c r="D227" t="s">
        <v>292</v>
      </c>
      <c r="E227" s="8">
        <v>91</v>
      </c>
      <c r="F227">
        <v>4</v>
      </c>
      <c r="G227">
        <v>0</v>
      </c>
      <c r="H227">
        <v>1</v>
      </c>
      <c r="I227" s="2">
        <v>0.18394630425302899</v>
      </c>
      <c r="J227" s="7">
        <v>74.260886312974193</v>
      </c>
      <c r="K227">
        <f t="shared" si="9"/>
        <v>2021</v>
      </c>
      <c r="L227" s="16" t="str">
        <f t="shared" si="10"/>
        <v>Q3</v>
      </c>
      <c r="M227" t="str">
        <f t="shared" si="11"/>
        <v>2021-Q3</v>
      </c>
    </row>
    <row r="228" spans="1:13" x14ac:dyDescent="0.3">
      <c r="A228" s="1">
        <v>44070</v>
      </c>
      <c r="B228">
        <v>4325</v>
      </c>
      <c r="C228" t="s">
        <v>7</v>
      </c>
      <c r="D228" t="s">
        <v>293</v>
      </c>
      <c r="E228" s="8">
        <v>1640</v>
      </c>
      <c r="F228">
        <v>9</v>
      </c>
      <c r="G228">
        <v>0</v>
      </c>
      <c r="H228">
        <v>1</v>
      </c>
      <c r="I228" s="2">
        <v>1.83727837999219E-2</v>
      </c>
      <c r="J228" s="7">
        <v>1609.8686345681199</v>
      </c>
      <c r="K228">
        <f t="shared" si="9"/>
        <v>2020</v>
      </c>
      <c r="L228" s="16" t="str">
        <f t="shared" si="10"/>
        <v>Q3</v>
      </c>
      <c r="M228" t="str">
        <f t="shared" si="11"/>
        <v>2020-Q3</v>
      </c>
    </row>
    <row r="229" spans="1:13" x14ac:dyDescent="0.3">
      <c r="A229" s="1">
        <v>44866</v>
      </c>
      <c r="B229">
        <v>4638</v>
      </c>
      <c r="C229" t="s">
        <v>8</v>
      </c>
      <c r="D229" t="s">
        <v>294</v>
      </c>
      <c r="E229" s="8">
        <v>725</v>
      </c>
      <c r="F229">
        <v>5</v>
      </c>
      <c r="G229">
        <v>0</v>
      </c>
      <c r="H229">
        <v>4</v>
      </c>
      <c r="I229" s="2">
        <v>0.122499218849205</v>
      </c>
      <c r="J229" s="7">
        <v>2544.7522653372998</v>
      </c>
      <c r="K229">
        <f t="shared" si="9"/>
        <v>2022</v>
      </c>
      <c r="L229" s="16" t="str">
        <f t="shared" si="10"/>
        <v>Q4</v>
      </c>
      <c r="M229" t="str">
        <f t="shared" si="11"/>
        <v>2022-Q4</v>
      </c>
    </row>
    <row r="230" spans="1:13" x14ac:dyDescent="0.3">
      <c r="A230" s="1">
        <v>44710</v>
      </c>
      <c r="B230">
        <v>2828</v>
      </c>
      <c r="C230" t="s">
        <v>6</v>
      </c>
      <c r="D230" t="s">
        <v>295</v>
      </c>
      <c r="E230" s="8">
        <v>477</v>
      </c>
      <c r="F230">
        <v>2</v>
      </c>
      <c r="G230">
        <v>0</v>
      </c>
      <c r="H230">
        <v>1</v>
      </c>
      <c r="I230" s="2">
        <v>0.25780183769250298</v>
      </c>
      <c r="J230" s="7">
        <v>354.02852342067501</v>
      </c>
      <c r="K230">
        <f t="shared" si="9"/>
        <v>2022</v>
      </c>
      <c r="L230" s="16" t="str">
        <f t="shared" si="10"/>
        <v>Q2</v>
      </c>
      <c r="M230" t="str">
        <f t="shared" si="11"/>
        <v>2022-Q2</v>
      </c>
    </row>
    <row r="231" spans="1:13" x14ac:dyDescent="0.3">
      <c r="A231" s="1">
        <v>44958</v>
      </c>
      <c r="B231">
        <v>2594</v>
      </c>
      <c r="C231" t="s">
        <v>4</v>
      </c>
      <c r="D231" t="s">
        <v>296</v>
      </c>
      <c r="E231" s="8">
        <v>333</v>
      </c>
      <c r="F231">
        <v>5</v>
      </c>
      <c r="G231">
        <v>1</v>
      </c>
      <c r="H231">
        <v>2</v>
      </c>
      <c r="I231" s="2">
        <v>0.17516816110327099</v>
      </c>
      <c r="J231" s="7">
        <v>549.33800470522101</v>
      </c>
      <c r="K231">
        <f t="shared" si="9"/>
        <v>2023</v>
      </c>
      <c r="L231" s="16" t="str">
        <f t="shared" si="10"/>
        <v>Q1</v>
      </c>
      <c r="M231" t="str">
        <f t="shared" si="11"/>
        <v>2023-Q1</v>
      </c>
    </row>
    <row r="232" spans="1:13" x14ac:dyDescent="0.3">
      <c r="A232" s="1">
        <v>44896</v>
      </c>
      <c r="B232">
        <v>238</v>
      </c>
      <c r="C232" t="s">
        <v>8</v>
      </c>
      <c r="D232" t="s">
        <v>297</v>
      </c>
      <c r="E232" s="8">
        <v>1704</v>
      </c>
      <c r="F232">
        <v>6</v>
      </c>
      <c r="G232">
        <v>0</v>
      </c>
      <c r="H232">
        <v>1</v>
      </c>
      <c r="I232" s="2">
        <v>0.25455287333107202</v>
      </c>
      <c r="J232" s="7">
        <v>1270.24190384385</v>
      </c>
      <c r="K232">
        <f t="shared" si="9"/>
        <v>2022</v>
      </c>
      <c r="L232" s="16" t="str">
        <f t="shared" si="10"/>
        <v>Q4</v>
      </c>
      <c r="M232" t="str">
        <f t="shared" si="11"/>
        <v>2022-Q4</v>
      </c>
    </row>
    <row r="233" spans="1:13" x14ac:dyDescent="0.3">
      <c r="A233" s="1">
        <v>44197</v>
      </c>
      <c r="B233">
        <v>887</v>
      </c>
      <c r="C233" t="s">
        <v>6</v>
      </c>
      <c r="D233" t="s">
        <v>299</v>
      </c>
      <c r="E233" s="8">
        <v>1604</v>
      </c>
      <c r="F233">
        <v>4</v>
      </c>
      <c r="G233">
        <v>1</v>
      </c>
      <c r="H233">
        <v>5</v>
      </c>
      <c r="I233" s="2">
        <v>0.22678623683344601</v>
      </c>
      <c r="J233" s="7">
        <v>6201.1743805957603</v>
      </c>
      <c r="K233">
        <f t="shared" si="9"/>
        <v>2021</v>
      </c>
      <c r="L233" s="16" t="str">
        <f t="shared" si="10"/>
        <v>Q1</v>
      </c>
      <c r="M233" t="str">
        <f t="shared" si="11"/>
        <v>2021-Q1</v>
      </c>
    </row>
    <row r="234" spans="1:13" x14ac:dyDescent="0.3">
      <c r="A234" s="1">
        <v>44520</v>
      </c>
      <c r="B234">
        <v>3513</v>
      </c>
      <c r="C234" t="s">
        <v>7</v>
      </c>
      <c r="D234" t="s">
        <v>300</v>
      </c>
      <c r="E234" s="8">
        <v>703</v>
      </c>
      <c r="F234">
        <v>9</v>
      </c>
      <c r="G234">
        <v>1</v>
      </c>
      <c r="H234">
        <v>4</v>
      </c>
      <c r="I234" s="2">
        <v>0.12969433789770099</v>
      </c>
      <c r="J234" s="7">
        <v>2447.2995218316601</v>
      </c>
      <c r="K234">
        <f t="shared" si="9"/>
        <v>2021</v>
      </c>
      <c r="L234" s="16" t="str">
        <f t="shared" si="10"/>
        <v>Q4</v>
      </c>
      <c r="M234" t="str">
        <f t="shared" si="11"/>
        <v>2021-Q4</v>
      </c>
    </row>
    <row r="235" spans="1:13" x14ac:dyDescent="0.3">
      <c r="A235" s="1">
        <v>44568</v>
      </c>
      <c r="B235">
        <v>1423</v>
      </c>
      <c r="C235" t="s">
        <v>5</v>
      </c>
      <c r="D235" t="s">
        <v>301</v>
      </c>
      <c r="E235" s="8">
        <v>680</v>
      </c>
      <c r="F235">
        <v>7</v>
      </c>
      <c r="G235">
        <v>0</v>
      </c>
      <c r="H235">
        <v>1</v>
      </c>
      <c r="I235" s="2">
        <v>0.14104872198114801</v>
      </c>
      <c r="J235" s="7">
        <v>584.08686905281797</v>
      </c>
      <c r="K235">
        <f t="shared" si="9"/>
        <v>2022</v>
      </c>
      <c r="L235" s="16" t="str">
        <f t="shared" si="10"/>
        <v>Q1</v>
      </c>
      <c r="M235" t="str">
        <f t="shared" si="11"/>
        <v>2022-Q1</v>
      </c>
    </row>
    <row r="236" spans="1:13" x14ac:dyDescent="0.3">
      <c r="A236" s="1">
        <v>44700</v>
      </c>
      <c r="B236">
        <v>4035</v>
      </c>
      <c r="C236" t="s">
        <v>4</v>
      </c>
      <c r="D236" t="s">
        <v>302</v>
      </c>
      <c r="E236" s="8">
        <v>416</v>
      </c>
      <c r="F236">
        <v>2</v>
      </c>
      <c r="G236">
        <v>0</v>
      </c>
      <c r="H236">
        <v>2</v>
      </c>
      <c r="I236" s="2">
        <v>0.21352044033239301</v>
      </c>
      <c r="J236" s="7">
        <v>654.35099364344796</v>
      </c>
      <c r="K236">
        <f t="shared" si="9"/>
        <v>2022</v>
      </c>
      <c r="L236" s="16" t="str">
        <f t="shared" si="10"/>
        <v>Q2</v>
      </c>
      <c r="M236" t="str">
        <f t="shared" si="11"/>
        <v>2022-Q2</v>
      </c>
    </row>
    <row r="237" spans="1:13" x14ac:dyDescent="0.3">
      <c r="A237" s="1">
        <v>44440</v>
      </c>
      <c r="B237">
        <v>522</v>
      </c>
      <c r="C237" t="s">
        <v>7</v>
      </c>
      <c r="D237" t="s">
        <v>303</v>
      </c>
      <c r="E237" s="8">
        <v>416</v>
      </c>
      <c r="F237">
        <v>2</v>
      </c>
      <c r="G237">
        <v>0</v>
      </c>
      <c r="H237">
        <v>4</v>
      </c>
      <c r="I237" s="2">
        <v>4.1932290887414701E-2</v>
      </c>
      <c r="J237" s="7">
        <v>1594.2246679633399</v>
      </c>
      <c r="K237">
        <f t="shared" si="9"/>
        <v>2021</v>
      </c>
      <c r="L237" s="16" t="str">
        <f t="shared" si="10"/>
        <v>Q3</v>
      </c>
      <c r="M237" t="str">
        <f t="shared" si="11"/>
        <v>2021-Q3</v>
      </c>
    </row>
    <row r="238" spans="1:13" x14ac:dyDescent="0.3">
      <c r="A238" s="1">
        <v>44814</v>
      </c>
      <c r="B238">
        <v>418</v>
      </c>
      <c r="C238" t="s">
        <v>7</v>
      </c>
      <c r="D238" t="s">
        <v>304</v>
      </c>
      <c r="E238" s="8">
        <v>1694</v>
      </c>
      <c r="F238">
        <v>10</v>
      </c>
      <c r="G238">
        <v>0</v>
      </c>
      <c r="H238">
        <v>1</v>
      </c>
      <c r="I238" s="2">
        <v>0.18357943647015401</v>
      </c>
      <c r="J238" s="7">
        <v>1383.01643461955</v>
      </c>
      <c r="K238">
        <f t="shared" si="9"/>
        <v>2022</v>
      </c>
      <c r="L238" s="16" t="str">
        <f t="shared" si="10"/>
        <v>Q3</v>
      </c>
      <c r="M238" t="str">
        <f t="shared" si="11"/>
        <v>2022-Q3</v>
      </c>
    </row>
    <row r="239" spans="1:13" x14ac:dyDescent="0.3">
      <c r="A239" s="1">
        <v>43955</v>
      </c>
      <c r="B239">
        <v>3028</v>
      </c>
      <c r="C239" t="s">
        <v>9</v>
      </c>
      <c r="D239" t="s">
        <v>305</v>
      </c>
      <c r="E239" s="8">
        <v>557</v>
      </c>
      <c r="F239">
        <v>8</v>
      </c>
      <c r="G239">
        <v>0</v>
      </c>
      <c r="H239">
        <v>2</v>
      </c>
      <c r="I239" s="2">
        <v>7.3671137633173803E-2</v>
      </c>
      <c r="J239" s="7">
        <v>1031.93035267664</v>
      </c>
      <c r="K239">
        <f t="shared" si="9"/>
        <v>2020</v>
      </c>
      <c r="L239" s="16" t="str">
        <f t="shared" si="10"/>
        <v>Q2</v>
      </c>
      <c r="M239" t="str">
        <f t="shared" si="11"/>
        <v>2020-Q2</v>
      </c>
    </row>
    <row r="240" spans="1:13" x14ac:dyDescent="0.3">
      <c r="A240" s="1">
        <v>44197</v>
      </c>
      <c r="B240">
        <v>3724</v>
      </c>
      <c r="C240" t="s">
        <v>5</v>
      </c>
      <c r="D240" t="s">
        <v>306</v>
      </c>
      <c r="E240" s="8">
        <v>1076</v>
      </c>
      <c r="F240">
        <v>2</v>
      </c>
      <c r="G240">
        <v>1</v>
      </c>
      <c r="H240">
        <v>5</v>
      </c>
      <c r="I240" s="2">
        <v>0.28111491129566402</v>
      </c>
      <c r="J240" s="7">
        <v>3867.6017772293199</v>
      </c>
      <c r="K240">
        <f t="shared" si="9"/>
        <v>2021</v>
      </c>
      <c r="L240" s="16" t="str">
        <f t="shared" si="10"/>
        <v>Q1</v>
      </c>
      <c r="M240" t="str">
        <f t="shared" si="11"/>
        <v>2021-Q1</v>
      </c>
    </row>
    <row r="241" spans="1:13" x14ac:dyDescent="0.3">
      <c r="A241" s="1">
        <v>43841</v>
      </c>
      <c r="B241">
        <v>2678</v>
      </c>
      <c r="C241" t="s">
        <v>4</v>
      </c>
      <c r="D241" t="s">
        <v>308</v>
      </c>
      <c r="E241" s="8">
        <v>1546</v>
      </c>
      <c r="F241">
        <v>2</v>
      </c>
      <c r="G241">
        <v>1</v>
      </c>
      <c r="H241">
        <v>1</v>
      </c>
      <c r="I241" s="2">
        <v>0.17083201559678299</v>
      </c>
      <c r="J241" s="7">
        <v>1281.8937038873701</v>
      </c>
      <c r="K241">
        <f t="shared" si="9"/>
        <v>2020</v>
      </c>
      <c r="L241" s="16" t="str">
        <f t="shared" si="10"/>
        <v>Q1</v>
      </c>
      <c r="M241" t="str">
        <f t="shared" si="11"/>
        <v>2020-Q1</v>
      </c>
    </row>
    <row r="242" spans="1:13" x14ac:dyDescent="0.3">
      <c r="A242" s="1">
        <v>44540</v>
      </c>
      <c r="B242">
        <v>1327</v>
      </c>
      <c r="C242" t="s">
        <v>7</v>
      </c>
      <c r="D242" t="s">
        <v>310</v>
      </c>
      <c r="E242" s="8">
        <v>1945</v>
      </c>
      <c r="F242">
        <v>6</v>
      </c>
      <c r="G242">
        <v>1</v>
      </c>
      <c r="H242">
        <v>1</v>
      </c>
      <c r="I242" s="2">
        <v>8.0001242856382701E-2</v>
      </c>
      <c r="J242" s="7">
        <v>1789.39758264433</v>
      </c>
      <c r="K242">
        <f t="shared" si="9"/>
        <v>2021</v>
      </c>
      <c r="L242" s="16" t="str">
        <f t="shared" si="10"/>
        <v>Q4</v>
      </c>
      <c r="M242" t="str">
        <f t="shared" si="11"/>
        <v>2021-Q4</v>
      </c>
    </row>
    <row r="243" spans="1:13" x14ac:dyDescent="0.3">
      <c r="A243" s="1">
        <v>44927</v>
      </c>
      <c r="B243">
        <v>69</v>
      </c>
      <c r="C243" t="s">
        <v>9</v>
      </c>
      <c r="D243" t="s">
        <v>311</v>
      </c>
      <c r="E243" s="8">
        <v>1625</v>
      </c>
      <c r="F243">
        <v>8</v>
      </c>
      <c r="G243">
        <v>1</v>
      </c>
      <c r="H243">
        <v>5</v>
      </c>
      <c r="I243" s="2">
        <v>0.22443468027983399</v>
      </c>
      <c r="J243" s="7">
        <v>6301.4682227263402</v>
      </c>
      <c r="K243">
        <f t="shared" si="9"/>
        <v>2023</v>
      </c>
      <c r="L243" s="16" t="str">
        <f t="shared" si="10"/>
        <v>Q1</v>
      </c>
      <c r="M243" t="str">
        <f t="shared" si="11"/>
        <v>2023-Q1</v>
      </c>
    </row>
    <row r="244" spans="1:13" x14ac:dyDescent="0.3">
      <c r="A244" s="1">
        <v>44729</v>
      </c>
      <c r="B244">
        <v>136</v>
      </c>
      <c r="C244" t="s">
        <v>4</v>
      </c>
      <c r="D244" t="s">
        <v>312</v>
      </c>
      <c r="E244" s="8">
        <v>1934</v>
      </c>
      <c r="F244">
        <v>1</v>
      </c>
      <c r="G244">
        <v>1</v>
      </c>
      <c r="H244">
        <v>2</v>
      </c>
      <c r="I244" s="2">
        <v>0.12141428799264301</v>
      </c>
      <c r="J244" s="7">
        <v>3398.3695340444501</v>
      </c>
      <c r="K244">
        <f t="shared" si="9"/>
        <v>2022</v>
      </c>
      <c r="L244" s="16" t="str">
        <f t="shared" si="10"/>
        <v>Q2</v>
      </c>
      <c r="M244" t="str">
        <f t="shared" si="11"/>
        <v>2022-Q2</v>
      </c>
    </row>
    <row r="245" spans="1:13" x14ac:dyDescent="0.3">
      <c r="A245" s="1">
        <v>44229</v>
      </c>
      <c r="B245">
        <v>4163</v>
      </c>
      <c r="C245" t="s">
        <v>5</v>
      </c>
      <c r="D245" t="s">
        <v>313</v>
      </c>
      <c r="E245" s="8">
        <v>1114</v>
      </c>
      <c r="F245">
        <v>4</v>
      </c>
      <c r="G245">
        <v>0</v>
      </c>
      <c r="H245">
        <v>1</v>
      </c>
      <c r="I245" s="2">
        <v>0.211783929155554</v>
      </c>
      <c r="J245" s="7">
        <v>878.07270292071098</v>
      </c>
      <c r="K245">
        <f t="shared" si="9"/>
        <v>2021</v>
      </c>
      <c r="L245" s="16" t="str">
        <f t="shared" si="10"/>
        <v>Q1</v>
      </c>
      <c r="M245" t="str">
        <f t="shared" si="11"/>
        <v>2021-Q1</v>
      </c>
    </row>
    <row r="246" spans="1:13" x14ac:dyDescent="0.3">
      <c r="A246" s="1">
        <v>43860</v>
      </c>
      <c r="B246">
        <v>1742</v>
      </c>
      <c r="C246" t="s">
        <v>4</v>
      </c>
      <c r="D246" t="s">
        <v>314</v>
      </c>
      <c r="E246" s="8">
        <v>1694</v>
      </c>
      <c r="F246">
        <v>9</v>
      </c>
      <c r="G246">
        <v>1</v>
      </c>
      <c r="H246">
        <v>5</v>
      </c>
      <c r="I246" s="2">
        <v>0.20066834505200401</v>
      </c>
      <c r="J246" s="7">
        <v>6770.3391174095204</v>
      </c>
      <c r="K246">
        <f t="shared" si="9"/>
        <v>2020</v>
      </c>
      <c r="L246" s="16" t="str">
        <f t="shared" si="10"/>
        <v>Q1</v>
      </c>
      <c r="M246" t="str">
        <f t="shared" si="11"/>
        <v>2020-Q1</v>
      </c>
    </row>
    <row r="247" spans="1:13" x14ac:dyDescent="0.3">
      <c r="A247" s="1">
        <v>43878</v>
      </c>
      <c r="B247">
        <v>90</v>
      </c>
      <c r="C247" t="s">
        <v>5</v>
      </c>
      <c r="D247" t="s">
        <v>315</v>
      </c>
      <c r="E247" s="8">
        <v>1678</v>
      </c>
      <c r="F247">
        <v>3</v>
      </c>
      <c r="G247">
        <v>1</v>
      </c>
      <c r="H247">
        <v>3</v>
      </c>
      <c r="I247" s="2">
        <v>0.236621696171116</v>
      </c>
      <c r="J247" s="7">
        <v>3842.8463814745901</v>
      </c>
      <c r="K247">
        <f t="shared" si="9"/>
        <v>2020</v>
      </c>
      <c r="L247" s="16" t="str">
        <f t="shared" si="10"/>
        <v>Q1</v>
      </c>
      <c r="M247" t="str">
        <f t="shared" si="11"/>
        <v>2020-Q1</v>
      </c>
    </row>
    <row r="248" spans="1:13" x14ac:dyDescent="0.3">
      <c r="A248" s="1">
        <v>44025</v>
      </c>
      <c r="B248">
        <v>4776</v>
      </c>
      <c r="C248" t="s">
        <v>6</v>
      </c>
      <c r="D248" t="s">
        <v>316</v>
      </c>
      <c r="E248" s="8">
        <v>610</v>
      </c>
      <c r="F248">
        <v>6</v>
      </c>
      <c r="G248">
        <v>0</v>
      </c>
      <c r="H248">
        <v>5</v>
      </c>
      <c r="I248" s="2">
        <v>4.0803982751877597E-2</v>
      </c>
      <c r="J248" s="7">
        <v>2925.54785260677</v>
      </c>
      <c r="K248">
        <f t="shared" si="9"/>
        <v>2020</v>
      </c>
      <c r="L248" s="16" t="str">
        <f t="shared" si="10"/>
        <v>Q3</v>
      </c>
      <c r="M248" t="str">
        <f t="shared" si="11"/>
        <v>2020-Q3</v>
      </c>
    </row>
    <row r="249" spans="1:13" x14ac:dyDescent="0.3">
      <c r="A249" s="1">
        <v>43852</v>
      </c>
      <c r="B249">
        <v>857</v>
      </c>
      <c r="C249" t="s">
        <v>4</v>
      </c>
      <c r="D249" t="s">
        <v>317</v>
      </c>
      <c r="E249" s="8">
        <v>1687</v>
      </c>
      <c r="F249">
        <v>1</v>
      </c>
      <c r="G249">
        <v>1</v>
      </c>
      <c r="H249">
        <v>3</v>
      </c>
      <c r="I249" s="2">
        <v>0.21130174860338299</v>
      </c>
      <c r="J249" s="7">
        <v>3991.60185031827</v>
      </c>
      <c r="K249">
        <f t="shared" si="9"/>
        <v>2020</v>
      </c>
      <c r="L249" s="16" t="str">
        <f t="shared" si="10"/>
        <v>Q1</v>
      </c>
      <c r="M249" t="str">
        <f t="shared" si="11"/>
        <v>2020-Q1</v>
      </c>
    </row>
    <row r="250" spans="1:13" x14ac:dyDescent="0.3">
      <c r="A250" s="1">
        <v>44006</v>
      </c>
      <c r="B250">
        <v>4388</v>
      </c>
      <c r="C250" t="s">
        <v>4</v>
      </c>
      <c r="D250" t="s">
        <v>318</v>
      </c>
      <c r="E250" s="8">
        <v>1432</v>
      </c>
      <c r="F250">
        <v>5</v>
      </c>
      <c r="G250">
        <v>1</v>
      </c>
      <c r="H250">
        <v>1</v>
      </c>
      <c r="I250" s="2">
        <v>0.102621568812262</v>
      </c>
      <c r="J250" s="7">
        <v>1285.04591346084</v>
      </c>
      <c r="K250">
        <f t="shared" si="9"/>
        <v>2020</v>
      </c>
      <c r="L250" s="16" t="str">
        <f t="shared" si="10"/>
        <v>Q2</v>
      </c>
      <c r="M250" t="str">
        <f t="shared" si="11"/>
        <v>2020-Q2</v>
      </c>
    </row>
    <row r="251" spans="1:13" x14ac:dyDescent="0.3">
      <c r="A251" s="1">
        <v>44014</v>
      </c>
      <c r="B251">
        <v>749</v>
      </c>
      <c r="C251" t="s">
        <v>8</v>
      </c>
      <c r="D251" t="s">
        <v>319</v>
      </c>
      <c r="E251" s="8">
        <v>511</v>
      </c>
      <c r="F251">
        <v>10</v>
      </c>
      <c r="G251">
        <v>0</v>
      </c>
      <c r="H251">
        <v>3</v>
      </c>
      <c r="I251" s="2">
        <v>0.249749070717143</v>
      </c>
      <c r="J251" s="7">
        <v>1150.1346745906101</v>
      </c>
      <c r="K251">
        <f t="shared" si="9"/>
        <v>2020</v>
      </c>
      <c r="L251" s="16" t="str">
        <f t="shared" si="10"/>
        <v>Q3</v>
      </c>
      <c r="M251" t="str">
        <f t="shared" si="11"/>
        <v>2020-Q3</v>
      </c>
    </row>
    <row r="252" spans="1:13" x14ac:dyDescent="0.3">
      <c r="A252" s="1">
        <v>44513</v>
      </c>
      <c r="B252">
        <v>4609</v>
      </c>
      <c r="C252" t="s">
        <v>7</v>
      </c>
      <c r="D252" t="s">
        <v>320</v>
      </c>
      <c r="E252" s="8">
        <v>1953</v>
      </c>
      <c r="F252">
        <v>5</v>
      </c>
      <c r="G252">
        <v>0</v>
      </c>
      <c r="H252">
        <v>5</v>
      </c>
      <c r="I252" s="2">
        <v>0.22889571912040499</v>
      </c>
      <c r="J252" s="7">
        <v>7529.8333027892304</v>
      </c>
      <c r="K252">
        <f t="shared" si="9"/>
        <v>2021</v>
      </c>
      <c r="L252" s="16" t="str">
        <f t="shared" si="10"/>
        <v>Q4</v>
      </c>
      <c r="M252" t="str">
        <f t="shared" si="11"/>
        <v>2021-Q4</v>
      </c>
    </row>
    <row r="253" spans="1:13" x14ac:dyDescent="0.3">
      <c r="A253" s="1">
        <v>44925</v>
      </c>
      <c r="B253">
        <v>189</v>
      </c>
      <c r="C253" t="s">
        <v>5</v>
      </c>
      <c r="D253" t="s">
        <v>321</v>
      </c>
      <c r="E253" s="8">
        <v>578</v>
      </c>
      <c r="F253">
        <v>4</v>
      </c>
      <c r="G253">
        <v>1</v>
      </c>
      <c r="H253">
        <v>1</v>
      </c>
      <c r="I253" s="2">
        <v>0.25929998125466502</v>
      </c>
      <c r="J253" s="7">
        <v>428.12461083480298</v>
      </c>
      <c r="K253">
        <f t="shared" si="9"/>
        <v>2022</v>
      </c>
      <c r="L253" s="16" t="str">
        <f t="shared" si="10"/>
        <v>Q4</v>
      </c>
      <c r="M253" t="str">
        <f t="shared" si="11"/>
        <v>2022-Q4</v>
      </c>
    </row>
    <row r="254" spans="1:13" x14ac:dyDescent="0.3">
      <c r="A254" s="1">
        <v>43879</v>
      </c>
      <c r="B254">
        <v>1027</v>
      </c>
      <c r="C254" t="s">
        <v>9</v>
      </c>
      <c r="D254" t="s">
        <v>322</v>
      </c>
      <c r="E254" s="8">
        <v>432</v>
      </c>
      <c r="F254">
        <v>6</v>
      </c>
      <c r="G254">
        <v>0</v>
      </c>
      <c r="H254">
        <v>2</v>
      </c>
      <c r="I254" s="2">
        <v>0.16865438469965999</v>
      </c>
      <c r="J254" s="7">
        <v>718.28261161949297</v>
      </c>
      <c r="K254">
        <f t="shared" si="9"/>
        <v>2020</v>
      </c>
      <c r="L254" s="16" t="str">
        <f t="shared" si="10"/>
        <v>Q1</v>
      </c>
      <c r="M254" t="str">
        <f t="shared" si="11"/>
        <v>2020-Q1</v>
      </c>
    </row>
    <row r="255" spans="1:13" x14ac:dyDescent="0.3">
      <c r="A255" s="1">
        <v>44696</v>
      </c>
      <c r="B255">
        <v>1966</v>
      </c>
      <c r="C255" t="s">
        <v>6</v>
      </c>
      <c r="D255" t="s">
        <v>323</v>
      </c>
      <c r="E255" s="8">
        <v>54</v>
      </c>
      <c r="F255">
        <v>3</v>
      </c>
      <c r="G255">
        <v>1</v>
      </c>
      <c r="H255">
        <v>3</v>
      </c>
      <c r="I255" s="2">
        <v>7.6585093297659695E-2</v>
      </c>
      <c r="J255" s="7">
        <v>149.59321488577899</v>
      </c>
      <c r="K255">
        <f t="shared" si="9"/>
        <v>2022</v>
      </c>
      <c r="L255" s="16" t="str">
        <f t="shared" si="10"/>
        <v>Q2</v>
      </c>
      <c r="M255" t="str">
        <f t="shared" si="11"/>
        <v>2022-Q2</v>
      </c>
    </row>
    <row r="256" spans="1:13" x14ac:dyDescent="0.3">
      <c r="A256" s="1">
        <v>44515</v>
      </c>
      <c r="B256">
        <v>3027</v>
      </c>
      <c r="C256" t="s">
        <v>8</v>
      </c>
      <c r="D256" t="s">
        <v>324</v>
      </c>
      <c r="E256" s="8">
        <v>874</v>
      </c>
      <c r="F256">
        <v>9</v>
      </c>
      <c r="G256">
        <v>1</v>
      </c>
      <c r="H256">
        <v>2</v>
      </c>
      <c r="I256" s="2">
        <v>0.128746381607628</v>
      </c>
      <c r="J256" s="7">
        <v>1522.95132494986</v>
      </c>
      <c r="K256">
        <f t="shared" si="9"/>
        <v>2021</v>
      </c>
      <c r="L256" s="16" t="str">
        <f t="shared" si="10"/>
        <v>Q4</v>
      </c>
      <c r="M256" t="str">
        <f t="shared" si="11"/>
        <v>2021-Q4</v>
      </c>
    </row>
    <row r="257" spans="1:13" x14ac:dyDescent="0.3">
      <c r="A257" s="1">
        <v>43897</v>
      </c>
      <c r="B257">
        <v>1851</v>
      </c>
      <c r="C257" t="s">
        <v>8</v>
      </c>
      <c r="D257" t="s">
        <v>325</v>
      </c>
      <c r="E257" s="8">
        <v>1714</v>
      </c>
      <c r="F257">
        <v>8</v>
      </c>
      <c r="G257">
        <v>1</v>
      </c>
      <c r="H257">
        <v>3</v>
      </c>
      <c r="I257" s="2">
        <v>0.28161131063349998</v>
      </c>
      <c r="J257" s="7">
        <v>3693.9546407225398</v>
      </c>
      <c r="K257">
        <f t="shared" si="9"/>
        <v>2020</v>
      </c>
      <c r="L257" s="16" t="str">
        <f t="shared" si="10"/>
        <v>Q1</v>
      </c>
      <c r="M257" t="str">
        <f t="shared" si="11"/>
        <v>2020-Q1</v>
      </c>
    </row>
    <row r="258" spans="1:13" x14ac:dyDescent="0.3">
      <c r="A258" s="1">
        <v>44329</v>
      </c>
      <c r="B258">
        <v>1933</v>
      </c>
      <c r="C258" t="s">
        <v>5</v>
      </c>
      <c r="D258" t="s">
        <v>328</v>
      </c>
      <c r="E258" s="8">
        <v>728</v>
      </c>
      <c r="F258">
        <v>3</v>
      </c>
      <c r="G258">
        <v>0</v>
      </c>
      <c r="H258">
        <v>4</v>
      </c>
      <c r="I258" s="2">
        <v>1.47917339051936E-2</v>
      </c>
      <c r="J258" s="7">
        <v>2868.9264708680698</v>
      </c>
      <c r="K258">
        <f t="shared" si="9"/>
        <v>2021</v>
      </c>
      <c r="L258" s="16" t="str">
        <f t="shared" si="10"/>
        <v>Q2</v>
      </c>
      <c r="M258" t="str">
        <f t="shared" si="11"/>
        <v>2021-Q2</v>
      </c>
    </row>
    <row r="259" spans="1:13" x14ac:dyDescent="0.3">
      <c r="A259" s="1">
        <v>44623</v>
      </c>
      <c r="B259">
        <v>4455</v>
      </c>
      <c r="C259" t="s">
        <v>6</v>
      </c>
      <c r="D259" t="s">
        <v>329</v>
      </c>
      <c r="E259" s="8">
        <v>1278</v>
      </c>
      <c r="F259">
        <v>8</v>
      </c>
      <c r="G259">
        <v>1</v>
      </c>
      <c r="H259">
        <v>3</v>
      </c>
      <c r="I259" s="2">
        <v>0.27447192518858998</v>
      </c>
      <c r="J259" s="7">
        <v>2781.6746388269398</v>
      </c>
      <c r="K259">
        <f t="shared" ref="K259:K322" si="12">YEAR(A259)</f>
        <v>2022</v>
      </c>
      <c r="L259" s="16" t="str">
        <f t="shared" ref="L259:L322" si="13">"Q"&amp;ROUNDUP(MONTH(A259)/3,0)</f>
        <v>Q1</v>
      </c>
      <c r="M259" t="str">
        <f t="shared" ref="M259:M322" si="14">K259&amp;"-"&amp;L259</f>
        <v>2022-Q1</v>
      </c>
    </row>
    <row r="260" spans="1:13" x14ac:dyDescent="0.3">
      <c r="A260" s="1">
        <v>44670</v>
      </c>
      <c r="B260">
        <v>3010</v>
      </c>
      <c r="C260" t="s">
        <v>6</v>
      </c>
      <c r="D260" t="s">
        <v>331</v>
      </c>
      <c r="E260" s="8">
        <v>617</v>
      </c>
      <c r="F260">
        <v>10</v>
      </c>
      <c r="G260">
        <v>0</v>
      </c>
      <c r="H260">
        <v>5</v>
      </c>
      <c r="I260" s="2">
        <v>0.151030312440737</v>
      </c>
      <c r="J260" s="7">
        <v>2619.0714861203201</v>
      </c>
      <c r="K260">
        <f t="shared" si="12"/>
        <v>2022</v>
      </c>
      <c r="L260" s="16" t="str">
        <f t="shared" si="13"/>
        <v>Q2</v>
      </c>
      <c r="M260" t="str">
        <f t="shared" si="14"/>
        <v>2022-Q2</v>
      </c>
    </row>
    <row r="261" spans="1:13" x14ac:dyDescent="0.3">
      <c r="A261" s="1">
        <v>44955</v>
      </c>
      <c r="B261">
        <v>2709</v>
      </c>
      <c r="C261" t="s">
        <v>8</v>
      </c>
      <c r="D261" t="s">
        <v>332</v>
      </c>
      <c r="E261" s="8">
        <v>648</v>
      </c>
      <c r="F261">
        <v>1</v>
      </c>
      <c r="G261">
        <v>1</v>
      </c>
      <c r="H261">
        <v>1</v>
      </c>
      <c r="I261" s="2">
        <v>0.14947944867986299</v>
      </c>
      <c r="J261" s="7">
        <v>551.13731725544801</v>
      </c>
      <c r="K261">
        <f t="shared" si="12"/>
        <v>2023</v>
      </c>
      <c r="L261" s="16" t="str">
        <f t="shared" si="13"/>
        <v>Q1</v>
      </c>
      <c r="M261" t="str">
        <f t="shared" si="14"/>
        <v>2023-Q1</v>
      </c>
    </row>
    <row r="262" spans="1:13" x14ac:dyDescent="0.3">
      <c r="A262" s="1">
        <v>44492</v>
      </c>
      <c r="B262">
        <v>1593</v>
      </c>
      <c r="C262" t="s">
        <v>9</v>
      </c>
      <c r="D262" t="s">
        <v>334</v>
      </c>
      <c r="E262" s="8">
        <v>249</v>
      </c>
      <c r="F262">
        <v>5</v>
      </c>
      <c r="G262">
        <v>0</v>
      </c>
      <c r="H262">
        <v>2</v>
      </c>
      <c r="I262" s="2">
        <v>0.144453556745617</v>
      </c>
      <c r="J262" s="7">
        <v>426.062128740682</v>
      </c>
      <c r="K262">
        <f t="shared" si="12"/>
        <v>2021</v>
      </c>
      <c r="L262" s="16" t="str">
        <f t="shared" si="13"/>
        <v>Q4</v>
      </c>
      <c r="M262" t="str">
        <f t="shared" si="14"/>
        <v>2021-Q4</v>
      </c>
    </row>
    <row r="263" spans="1:13" x14ac:dyDescent="0.3">
      <c r="A263" s="1">
        <v>43853</v>
      </c>
      <c r="B263">
        <v>2927</v>
      </c>
      <c r="C263" t="s">
        <v>4</v>
      </c>
      <c r="D263" t="s">
        <v>336</v>
      </c>
      <c r="E263" s="8">
        <v>275</v>
      </c>
      <c r="F263">
        <v>9</v>
      </c>
      <c r="G263">
        <v>0</v>
      </c>
      <c r="H263">
        <v>5</v>
      </c>
      <c r="I263" s="2">
        <v>0.24576128619540699</v>
      </c>
      <c r="J263" s="7">
        <v>1037.07823148131</v>
      </c>
      <c r="K263">
        <f t="shared" si="12"/>
        <v>2020</v>
      </c>
      <c r="L263" s="16" t="str">
        <f t="shared" si="13"/>
        <v>Q1</v>
      </c>
      <c r="M263" t="str">
        <f t="shared" si="14"/>
        <v>2020-Q1</v>
      </c>
    </row>
    <row r="264" spans="1:13" x14ac:dyDescent="0.3">
      <c r="A264" s="1">
        <v>44042</v>
      </c>
      <c r="B264">
        <v>2663</v>
      </c>
      <c r="C264" t="s">
        <v>9</v>
      </c>
      <c r="D264" t="s">
        <v>337</v>
      </c>
      <c r="E264" s="8">
        <v>1987</v>
      </c>
      <c r="F264">
        <v>4</v>
      </c>
      <c r="G264">
        <v>1</v>
      </c>
      <c r="H264">
        <v>1</v>
      </c>
      <c r="I264" s="2">
        <v>7.1597881862045201E-2</v>
      </c>
      <c r="J264" s="7">
        <v>1844.7350087401101</v>
      </c>
      <c r="K264">
        <f t="shared" si="12"/>
        <v>2020</v>
      </c>
      <c r="L264" s="16" t="str">
        <f t="shared" si="13"/>
        <v>Q3</v>
      </c>
      <c r="M264" t="str">
        <f t="shared" si="14"/>
        <v>2020-Q3</v>
      </c>
    </row>
    <row r="265" spans="1:13" x14ac:dyDescent="0.3">
      <c r="A265" s="1">
        <v>44135</v>
      </c>
      <c r="B265">
        <v>3306</v>
      </c>
      <c r="C265" t="s">
        <v>8</v>
      </c>
      <c r="D265" t="s">
        <v>338</v>
      </c>
      <c r="E265" s="8">
        <v>1503</v>
      </c>
      <c r="F265">
        <v>9</v>
      </c>
      <c r="G265">
        <v>0</v>
      </c>
      <c r="H265">
        <v>2</v>
      </c>
      <c r="I265" s="2">
        <v>0.26784752847619298</v>
      </c>
      <c r="J265" s="7">
        <v>2200.85032940056</v>
      </c>
      <c r="K265">
        <f t="shared" si="12"/>
        <v>2020</v>
      </c>
      <c r="L265" s="16" t="str">
        <f t="shared" si="13"/>
        <v>Q4</v>
      </c>
      <c r="M265" t="str">
        <f t="shared" si="14"/>
        <v>2020-Q4</v>
      </c>
    </row>
    <row r="266" spans="1:13" x14ac:dyDescent="0.3">
      <c r="A266" s="1">
        <v>44567</v>
      </c>
      <c r="B266">
        <v>2866</v>
      </c>
      <c r="C266" t="s">
        <v>6</v>
      </c>
      <c r="D266" t="s">
        <v>339</v>
      </c>
      <c r="E266" s="8">
        <v>1286</v>
      </c>
      <c r="F266">
        <v>3</v>
      </c>
      <c r="G266">
        <v>1</v>
      </c>
      <c r="H266">
        <v>3</v>
      </c>
      <c r="I266" s="2">
        <v>0.27156001826135101</v>
      </c>
      <c r="J266" s="7">
        <v>2810.3214495477</v>
      </c>
      <c r="K266">
        <f t="shared" si="12"/>
        <v>2022</v>
      </c>
      <c r="L266" s="16" t="str">
        <f t="shared" si="13"/>
        <v>Q1</v>
      </c>
      <c r="M266" t="str">
        <f t="shared" si="14"/>
        <v>2022-Q1</v>
      </c>
    </row>
    <row r="267" spans="1:13" x14ac:dyDescent="0.3">
      <c r="A267" s="1">
        <v>44178</v>
      </c>
      <c r="B267">
        <v>839</v>
      </c>
      <c r="C267" t="s">
        <v>6</v>
      </c>
      <c r="D267" t="s">
        <v>340</v>
      </c>
      <c r="E267" s="8">
        <v>1773</v>
      </c>
      <c r="F267">
        <v>8</v>
      </c>
      <c r="G267">
        <v>0</v>
      </c>
      <c r="H267">
        <v>3</v>
      </c>
      <c r="I267" s="2">
        <v>0.298300459367219</v>
      </c>
      <c r="J267" s="7">
        <v>3732.3398566257601</v>
      </c>
      <c r="K267">
        <f t="shared" si="12"/>
        <v>2020</v>
      </c>
      <c r="L267" s="16" t="str">
        <f t="shared" si="13"/>
        <v>Q4</v>
      </c>
      <c r="M267" t="str">
        <f t="shared" si="14"/>
        <v>2020-Q4</v>
      </c>
    </row>
    <row r="268" spans="1:13" x14ac:dyDescent="0.3">
      <c r="A268" s="1">
        <v>44513</v>
      </c>
      <c r="B268">
        <v>912</v>
      </c>
      <c r="C268" t="s">
        <v>4</v>
      </c>
      <c r="D268" t="s">
        <v>341</v>
      </c>
      <c r="E268" s="8">
        <v>623</v>
      </c>
      <c r="F268">
        <v>8</v>
      </c>
      <c r="G268">
        <v>0</v>
      </c>
      <c r="H268">
        <v>1</v>
      </c>
      <c r="I268" s="2">
        <v>6.4726507587149398E-3</v>
      </c>
      <c r="J268" s="7">
        <v>618.96753857732006</v>
      </c>
      <c r="K268">
        <f t="shared" si="12"/>
        <v>2021</v>
      </c>
      <c r="L268" s="16" t="str">
        <f t="shared" si="13"/>
        <v>Q4</v>
      </c>
      <c r="M268" t="str">
        <f t="shared" si="14"/>
        <v>2021-Q4</v>
      </c>
    </row>
    <row r="269" spans="1:13" x14ac:dyDescent="0.3">
      <c r="A269" s="1">
        <v>43958</v>
      </c>
      <c r="B269">
        <v>621</v>
      </c>
      <c r="C269" t="s">
        <v>5</v>
      </c>
      <c r="D269" t="s">
        <v>342</v>
      </c>
      <c r="E269" s="8">
        <v>623</v>
      </c>
      <c r="F269">
        <v>2</v>
      </c>
      <c r="G269">
        <v>0</v>
      </c>
      <c r="H269">
        <v>5</v>
      </c>
      <c r="I269" s="2">
        <v>0.28241577361169801</v>
      </c>
      <c r="J269" s="7">
        <v>2235.2748651995598</v>
      </c>
      <c r="K269">
        <f t="shared" si="12"/>
        <v>2020</v>
      </c>
      <c r="L269" s="16" t="str">
        <f t="shared" si="13"/>
        <v>Q2</v>
      </c>
      <c r="M269" t="str">
        <f t="shared" si="14"/>
        <v>2020-Q2</v>
      </c>
    </row>
    <row r="270" spans="1:13" x14ac:dyDescent="0.3">
      <c r="A270" s="1">
        <v>44166</v>
      </c>
      <c r="B270">
        <v>2262</v>
      </c>
      <c r="C270" t="s">
        <v>6</v>
      </c>
      <c r="D270" t="s">
        <v>344</v>
      </c>
      <c r="E270" s="8">
        <v>639</v>
      </c>
      <c r="F270">
        <v>10</v>
      </c>
      <c r="G270">
        <v>1</v>
      </c>
      <c r="H270">
        <v>1</v>
      </c>
      <c r="I270" s="2">
        <v>0.21007530355621001</v>
      </c>
      <c r="J270" s="7">
        <v>504.76188102758101</v>
      </c>
      <c r="K270">
        <f t="shared" si="12"/>
        <v>2020</v>
      </c>
      <c r="L270" s="16" t="str">
        <f t="shared" si="13"/>
        <v>Q4</v>
      </c>
      <c r="M270" t="str">
        <f t="shared" si="14"/>
        <v>2020-Q4</v>
      </c>
    </row>
    <row r="271" spans="1:13" x14ac:dyDescent="0.3">
      <c r="A271" s="1">
        <v>43856</v>
      </c>
      <c r="B271">
        <v>2962</v>
      </c>
      <c r="C271" t="s">
        <v>9</v>
      </c>
      <c r="D271" t="s">
        <v>346</v>
      </c>
      <c r="E271" s="8">
        <v>1577</v>
      </c>
      <c r="F271">
        <v>2</v>
      </c>
      <c r="G271">
        <v>1</v>
      </c>
      <c r="H271">
        <v>1</v>
      </c>
      <c r="I271" s="2">
        <v>0.27979253807248999</v>
      </c>
      <c r="J271" s="7">
        <v>1135.76716745968</v>
      </c>
      <c r="K271">
        <f t="shared" si="12"/>
        <v>2020</v>
      </c>
      <c r="L271" s="16" t="str">
        <f t="shared" si="13"/>
        <v>Q1</v>
      </c>
      <c r="M271" t="str">
        <f t="shared" si="14"/>
        <v>2020-Q1</v>
      </c>
    </row>
    <row r="272" spans="1:13" x14ac:dyDescent="0.3">
      <c r="A272" s="1">
        <v>44446</v>
      </c>
      <c r="B272">
        <v>2116</v>
      </c>
      <c r="C272" t="s">
        <v>4</v>
      </c>
      <c r="D272" t="s">
        <v>347</v>
      </c>
      <c r="E272" s="8">
        <v>1874</v>
      </c>
      <c r="F272">
        <v>2</v>
      </c>
      <c r="G272">
        <v>1</v>
      </c>
      <c r="H272">
        <v>3</v>
      </c>
      <c r="I272" s="2">
        <v>3.4689888139834903E-2</v>
      </c>
      <c r="J272" s="7">
        <v>5426.9734488778404</v>
      </c>
      <c r="K272">
        <f t="shared" si="12"/>
        <v>2021</v>
      </c>
      <c r="L272" s="16" t="str">
        <f t="shared" si="13"/>
        <v>Q3</v>
      </c>
      <c r="M272" t="str">
        <f t="shared" si="14"/>
        <v>2021-Q3</v>
      </c>
    </row>
    <row r="273" spans="1:13" x14ac:dyDescent="0.3">
      <c r="A273" s="1">
        <v>44495</v>
      </c>
      <c r="B273">
        <v>2203</v>
      </c>
      <c r="C273" t="s">
        <v>5</v>
      </c>
      <c r="D273" t="s">
        <v>348</v>
      </c>
      <c r="E273" s="8">
        <v>1253</v>
      </c>
      <c r="F273">
        <v>3</v>
      </c>
      <c r="G273">
        <v>1</v>
      </c>
      <c r="H273">
        <v>1</v>
      </c>
      <c r="I273" s="2">
        <v>0.27842401605979999</v>
      </c>
      <c r="J273" s="7">
        <v>904.13470787706899</v>
      </c>
      <c r="K273">
        <f t="shared" si="12"/>
        <v>2021</v>
      </c>
      <c r="L273" s="16" t="str">
        <f t="shared" si="13"/>
        <v>Q4</v>
      </c>
      <c r="M273" t="str">
        <f t="shared" si="14"/>
        <v>2021-Q4</v>
      </c>
    </row>
    <row r="274" spans="1:13" x14ac:dyDescent="0.3">
      <c r="A274" s="1">
        <v>43943</v>
      </c>
      <c r="B274">
        <v>1520</v>
      </c>
      <c r="C274" t="s">
        <v>8</v>
      </c>
      <c r="D274" t="s">
        <v>349</v>
      </c>
      <c r="E274" s="8">
        <v>1646</v>
      </c>
      <c r="F274">
        <v>4</v>
      </c>
      <c r="G274">
        <v>0</v>
      </c>
      <c r="H274">
        <v>4</v>
      </c>
      <c r="I274" s="2">
        <v>0.25038456183950902</v>
      </c>
      <c r="J274" s="7">
        <v>4935.4680448486597</v>
      </c>
      <c r="K274">
        <f t="shared" si="12"/>
        <v>2020</v>
      </c>
      <c r="L274" s="16" t="str">
        <f t="shared" si="13"/>
        <v>Q2</v>
      </c>
      <c r="M274" t="str">
        <f t="shared" si="14"/>
        <v>2020-Q2</v>
      </c>
    </row>
    <row r="275" spans="1:13" x14ac:dyDescent="0.3">
      <c r="A275" s="1">
        <v>43996</v>
      </c>
      <c r="B275">
        <v>549</v>
      </c>
      <c r="C275" t="s">
        <v>6</v>
      </c>
      <c r="D275" t="s">
        <v>351</v>
      </c>
      <c r="E275" s="8">
        <v>1109</v>
      </c>
      <c r="F275">
        <v>5</v>
      </c>
      <c r="G275">
        <v>1</v>
      </c>
      <c r="H275">
        <v>1</v>
      </c>
      <c r="I275" s="2">
        <v>0.23375634067235099</v>
      </c>
      <c r="J275" s="7">
        <v>849.764218194362</v>
      </c>
      <c r="K275">
        <f t="shared" si="12"/>
        <v>2020</v>
      </c>
      <c r="L275" s="16" t="str">
        <f t="shared" si="13"/>
        <v>Q2</v>
      </c>
      <c r="M275" t="str">
        <f t="shared" si="14"/>
        <v>2020-Q2</v>
      </c>
    </row>
    <row r="276" spans="1:13" x14ac:dyDescent="0.3">
      <c r="A276" s="1">
        <v>44308</v>
      </c>
      <c r="B276">
        <v>3293</v>
      </c>
      <c r="C276" t="s">
        <v>4</v>
      </c>
      <c r="D276" t="s">
        <v>352</v>
      </c>
      <c r="E276" s="8">
        <v>1764</v>
      </c>
      <c r="F276">
        <v>5</v>
      </c>
      <c r="G276">
        <v>1</v>
      </c>
      <c r="H276">
        <v>1</v>
      </c>
      <c r="I276" s="2">
        <v>0.205323961609193</v>
      </c>
      <c r="J276" s="7">
        <v>1401.8085317213799</v>
      </c>
      <c r="K276">
        <f t="shared" si="12"/>
        <v>2021</v>
      </c>
      <c r="L276" s="16" t="str">
        <f t="shared" si="13"/>
        <v>Q2</v>
      </c>
      <c r="M276" t="str">
        <f t="shared" si="14"/>
        <v>2021-Q2</v>
      </c>
    </row>
    <row r="277" spans="1:13" x14ac:dyDescent="0.3">
      <c r="A277" s="1">
        <v>44870</v>
      </c>
      <c r="B277">
        <v>1659</v>
      </c>
      <c r="C277" t="s">
        <v>5</v>
      </c>
      <c r="D277" t="s">
        <v>353</v>
      </c>
      <c r="E277" s="8">
        <v>623</v>
      </c>
      <c r="F277">
        <v>1</v>
      </c>
      <c r="G277">
        <v>0</v>
      </c>
      <c r="H277">
        <v>3</v>
      </c>
      <c r="I277" s="2">
        <v>9.4434648303047597E-2</v>
      </c>
      <c r="J277" s="7">
        <v>1692.5016423216</v>
      </c>
      <c r="K277">
        <f t="shared" si="12"/>
        <v>2022</v>
      </c>
      <c r="L277" s="16" t="str">
        <f t="shared" si="13"/>
        <v>Q4</v>
      </c>
      <c r="M277" t="str">
        <f t="shared" si="14"/>
        <v>2022-Q4</v>
      </c>
    </row>
    <row r="278" spans="1:13" x14ac:dyDescent="0.3">
      <c r="A278" s="1">
        <v>44579</v>
      </c>
      <c r="B278">
        <v>4655</v>
      </c>
      <c r="C278" t="s">
        <v>8</v>
      </c>
      <c r="D278" t="s">
        <v>354</v>
      </c>
      <c r="E278" s="8">
        <v>1424</v>
      </c>
      <c r="F278">
        <v>4</v>
      </c>
      <c r="G278">
        <v>1</v>
      </c>
      <c r="H278">
        <v>4</v>
      </c>
      <c r="I278" s="2">
        <v>0.20116834404164799</v>
      </c>
      <c r="J278" s="7">
        <v>4550.1451123387696</v>
      </c>
      <c r="K278">
        <f t="shared" si="12"/>
        <v>2022</v>
      </c>
      <c r="L278" s="16" t="str">
        <f t="shared" si="13"/>
        <v>Q1</v>
      </c>
      <c r="M278" t="str">
        <f t="shared" si="14"/>
        <v>2022-Q1</v>
      </c>
    </row>
    <row r="279" spans="1:13" x14ac:dyDescent="0.3">
      <c r="A279" s="1">
        <v>44210</v>
      </c>
      <c r="B279">
        <v>1865</v>
      </c>
      <c r="C279" t="s">
        <v>4</v>
      </c>
      <c r="D279" t="s">
        <v>355</v>
      </c>
      <c r="E279" s="8">
        <v>173</v>
      </c>
      <c r="F279">
        <v>1</v>
      </c>
      <c r="G279">
        <v>0</v>
      </c>
      <c r="H279">
        <v>3</v>
      </c>
      <c r="I279" s="2">
        <v>0.171671746073433</v>
      </c>
      <c r="J279" s="7">
        <v>429.902363787887</v>
      </c>
      <c r="K279">
        <f t="shared" si="12"/>
        <v>2021</v>
      </c>
      <c r="L279" s="16" t="str">
        <f t="shared" si="13"/>
        <v>Q1</v>
      </c>
      <c r="M279" t="str">
        <f t="shared" si="14"/>
        <v>2021-Q1</v>
      </c>
    </row>
    <row r="280" spans="1:13" x14ac:dyDescent="0.3">
      <c r="A280" s="1">
        <v>44983</v>
      </c>
      <c r="B280">
        <v>3084</v>
      </c>
      <c r="C280" t="s">
        <v>8</v>
      </c>
      <c r="D280" t="s">
        <v>356</v>
      </c>
      <c r="E280" s="8">
        <v>1205</v>
      </c>
      <c r="F280">
        <v>1</v>
      </c>
      <c r="G280">
        <v>0</v>
      </c>
      <c r="H280">
        <v>1</v>
      </c>
      <c r="I280" s="2">
        <v>0.22032538813906599</v>
      </c>
      <c r="J280" s="7">
        <v>939.50790729242397</v>
      </c>
      <c r="K280">
        <f t="shared" si="12"/>
        <v>2023</v>
      </c>
      <c r="L280" s="16" t="str">
        <f t="shared" si="13"/>
        <v>Q1</v>
      </c>
      <c r="M280" t="str">
        <f t="shared" si="14"/>
        <v>2023-Q1</v>
      </c>
    </row>
    <row r="281" spans="1:13" x14ac:dyDescent="0.3">
      <c r="A281" s="1">
        <v>44538</v>
      </c>
      <c r="B281">
        <v>4679</v>
      </c>
      <c r="C281" t="s">
        <v>9</v>
      </c>
      <c r="D281" t="s">
        <v>357</v>
      </c>
      <c r="E281" s="8">
        <v>683</v>
      </c>
      <c r="F281">
        <v>5</v>
      </c>
      <c r="G281">
        <v>1</v>
      </c>
      <c r="H281">
        <v>1</v>
      </c>
      <c r="I281" s="2">
        <v>5.2308327413896197E-2</v>
      </c>
      <c r="J281" s="7">
        <v>647.27341237630799</v>
      </c>
      <c r="K281">
        <f t="shared" si="12"/>
        <v>2021</v>
      </c>
      <c r="L281" s="16" t="str">
        <f t="shared" si="13"/>
        <v>Q4</v>
      </c>
      <c r="M281" t="str">
        <f t="shared" si="14"/>
        <v>2021-Q4</v>
      </c>
    </row>
    <row r="282" spans="1:13" x14ac:dyDescent="0.3">
      <c r="A282" s="1">
        <v>44951</v>
      </c>
      <c r="B282">
        <v>144</v>
      </c>
      <c r="C282" t="s">
        <v>5</v>
      </c>
      <c r="D282" t="s">
        <v>358</v>
      </c>
      <c r="E282" s="8">
        <v>411</v>
      </c>
      <c r="F282">
        <v>1</v>
      </c>
      <c r="G282">
        <v>1</v>
      </c>
      <c r="H282">
        <v>4</v>
      </c>
      <c r="I282" s="2">
        <v>0.14041734905296099</v>
      </c>
      <c r="J282" s="7">
        <v>1413.15387815693</v>
      </c>
      <c r="K282">
        <f t="shared" si="12"/>
        <v>2023</v>
      </c>
      <c r="L282" s="16" t="str">
        <f t="shared" si="13"/>
        <v>Q1</v>
      </c>
      <c r="M282" t="str">
        <f t="shared" si="14"/>
        <v>2023-Q1</v>
      </c>
    </row>
    <row r="283" spans="1:13" x14ac:dyDescent="0.3">
      <c r="A283" s="1">
        <v>44478</v>
      </c>
      <c r="B283">
        <v>279</v>
      </c>
      <c r="C283" t="s">
        <v>9</v>
      </c>
      <c r="D283" t="s">
        <v>361</v>
      </c>
      <c r="E283" s="8">
        <v>386</v>
      </c>
      <c r="F283">
        <v>7</v>
      </c>
      <c r="G283">
        <v>0</v>
      </c>
      <c r="H283">
        <v>4</v>
      </c>
      <c r="I283" s="2">
        <v>0.19812436942263401</v>
      </c>
      <c r="J283" s="7">
        <v>1238.0959736114501</v>
      </c>
      <c r="K283">
        <f t="shared" si="12"/>
        <v>2021</v>
      </c>
      <c r="L283" s="16" t="str">
        <f t="shared" si="13"/>
        <v>Q4</v>
      </c>
      <c r="M283" t="str">
        <f t="shared" si="14"/>
        <v>2021-Q4</v>
      </c>
    </row>
    <row r="284" spans="1:13" x14ac:dyDescent="0.3">
      <c r="A284" s="1">
        <v>44479</v>
      </c>
      <c r="B284">
        <v>447</v>
      </c>
      <c r="C284" t="s">
        <v>4</v>
      </c>
      <c r="D284" t="s">
        <v>362</v>
      </c>
      <c r="E284" s="8">
        <v>1713</v>
      </c>
      <c r="F284">
        <v>2</v>
      </c>
      <c r="G284">
        <v>1</v>
      </c>
      <c r="H284">
        <v>5</v>
      </c>
      <c r="I284" s="2">
        <v>0.12188238488839299</v>
      </c>
      <c r="J284" s="7">
        <v>7521.0773734308996</v>
      </c>
      <c r="K284">
        <f t="shared" si="12"/>
        <v>2021</v>
      </c>
      <c r="L284" s="16" t="str">
        <f t="shared" si="13"/>
        <v>Q4</v>
      </c>
      <c r="M284" t="str">
        <f t="shared" si="14"/>
        <v>2021-Q4</v>
      </c>
    </row>
    <row r="285" spans="1:13" x14ac:dyDescent="0.3">
      <c r="A285" s="1">
        <v>44636</v>
      </c>
      <c r="B285">
        <v>216</v>
      </c>
      <c r="C285" t="s">
        <v>6</v>
      </c>
      <c r="D285" t="s">
        <v>363</v>
      </c>
      <c r="E285" s="8">
        <v>103</v>
      </c>
      <c r="F285">
        <v>10</v>
      </c>
      <c r="G285">
        <v>0</v>
      </c>
      <c r="H285">
        <v>4</v>
      </c>
      <c r="I285" s="2">
        <v>0.16647784088813899</v>
      </c>
      <c r="J285" s="7">
        <v>343.41112955408602</v>
      </c>
      <c r="K285">
        <f t="shared" si="12"/>
        <v>2022</v>
      </c>
      <c r="L285" s="16" t="str">
        <f t="shared" si="13"/>
        <v>Q1</v>
      </c>
      <c r="M285" t="str">
        <f t="shared" si="14"/>
        <v>2022-Q1</v>
      </c>
    </row>
    <row r="286" spans="1:13" x14ac:dyDescent="0.3">
      <c r="A286" s="1">
        <v>45008</v>
      </c>
      <c r="B286">
        <v>3200</v>
      </c>
      <c r="C286" t="s">
        <v>7</v>
      </c>
      <c r="D286" t="s">
        <v>365</v>
      </c>
      <c r="E286" s="8">
        <v>855</v>
      </c>
      <c r="F286">
        <v>4</v>
      </c>
      <c r="G286">
        <v>1</v>
      </c>
      <c r="H286">
        <v>5</v>
      </c>
      <c r="I286" s="2">
        <v>0.20538538192285899</v>
      </c>
      <c r="J286" s="7">
        <v>3396.9774922797701</v>
      </c>
      <c r="K286">
        <f t="shared" si="12"/>
        <v>2023</v>
      </c>
      <c r="L286" s="16" t="str">
        <f t="shared" si="13"/>
        <v>Q1</v>
      </c>
      <c r="M286" t="str">
        <f t="shared" si="14"/>
        <v>2023-Q1</v>
      </c>
    </row>
    <row r="287" spans="1:13" x14ac:dyDescent="0.3">
      <c r="A287" s="1">
        <v>44668</v>
      </c>
      <c r="B287">
        <v>588</v>
      </c>
      <c r="C287" t="s">
        <v>7</v>
      </c>
      <c r="D287" t="s">
        <v>366</v>
      </c>
      <c r="E287" s="8">
        <v>1619</v>
      </c>
      <c r="F287">
        <v>6</v>
      </c>
      <c r="G287">
        <v>0</v>
      </c>
      <c r="H287">
        <v>2</v>
      </c>
      <c r="I287" s="2">
        <v>0.21019969471568101</v>
      </c>
      <c r="J287" s="7">
        <v>2557.3733885106199</v>
      </c>
      <c r="K287">
        <f t="shared" si="12"/>
        <v>2022</v>
      </c>
      <c r="L287" s="16" t="str">
        <f t="shared" si="13"/>
        <v>Q2</v>
      </c>
      <c r="M287" t="str">
        <f t="shared" si="14"/>
        <v>2022-Q2</v>
      </c>
    </row>
    <row r="288" spans="1:13" x14ac:dyDescent="0.3">
      <c r="A288" s="1">
        <v>44333</v>
      </c>
      <c r="B288">
        <v>3023</v>
      </c>
      <c r="C288" t="s">
        <v>4</v>
      </c>
      <c r="D288" t="s">
        <v>367</v>
      </c>
      <c r="E288" s="8">
        <v>771</v>
      </c>
      <c r="F288">
        <v>4</v>
      </c>
      <c r="G288">
        <v>0</v>
      </c>
      <c r="H288">
        <v>4</v>
      </c>
      <c r="I288" s="2">
        <v>1.6212733590180599E-2</v>
      </c>
      <c r="J288" s="7">
        <v>3033.9999296078799</v>
      </c>
      <c r="K288">
        <f t="shared" si="12"/>
        <v>2021</v>
      </c>
      <c r="L288" s="16" t="str">
        <f t="shared" si="13"/>
        <v>Q2</v>
      </c>
      <c r="M288" t="str">
        <f t="shared" si="14"/>
        <v>2021-Q2</v>
      </c>
    </row>
    <row r="289" spans="1:13" x14ac:dyDescent="0.3">
      <c r="A289" s="1">
        <v>43995</v>
      </c>
      <c r="B289">
        <v>1392</v>
      </c>
      <c r="C289" t="s">
        <v>6</v>
      </c>
      <c r="D289" t="s">
        <v>369</v>
      </c>
      <c r="E289" s="8">
        <v>1506</v>
      </c>
      <c r="F289">
        <v>3</v>
      </c>
      <c r="G289">
        <v>1</v>
      </c>
      <c r="H289">
        <v>1</v>
      </c>
      <c r="I289" s="2">
        <v>0.18845063921293001</v>
      </c>
      <c r="J289" s="7">
        <v>1222.1933373453201</v>
      </c>
      <c r="K289">
        <f t="shared" si="12"/>
        <v>2020</v>
      </c>
      <c r="L289" s="16" t="str">
        <f t="shared" si="13"/>
        <v>Q2</v>
      </c>
      <c r="M289" t="str">
        <f t="shared" si="14"/>
        <v>2020-Q2</v>
      </c>
    </row>
    <row r="290" spans="1:13" x14ac:dyDescent="0.3">
      <c r="A290" s="1">
        <v>43863</v>
      </c>
      <c r="B290">
        <v>2270</v>
      </c>
      <c r="C290" t="s">
        <v>9</v>
      </c>
      <c r="D290" t="s">
        <v>370</v>
      </c>
      <c r="E290" s="8">
        <v>581</v>
      </c>
      <c r="F290">
        <v>1</v>
      </c>
      <c r="G290">
        <v>1</v>
      </c>
      <c r="H290">
        <v>1</v>
      </c>
      <c r="I290" s="2">
        <v>7.7767722687182794E-2</v>
      </c>
      <c r="J290" s="7">
        <v>535.81695311874603</v>
      </c>
      <c r="K290">
        <f t="shared" si="12"/>
        <v>2020</v>
      </c>
      <c r="L290" s="16" t="str">
        <f t="shared" si="13"/>
        <v>Q1</v>
      </c>
      <c r="M290" t="str">
        <f t="shared" si="14"/>
        <v>2020-Q1</v>
      </c>
    </row>
    <row r="291" spans="1:13" x14ac:dyDescent="0.3">
      <c r="A291" s="1">
        <v>44281</v>
      </c>
      <c r="B291">
        <v>2607</v>
      </c>
      <c r="C291" t="s">
        <v>7</v>
      </c>
      <c r="D291" t="s">
        <v>371</v>
      </c>
      <c r="E291" s="8">
        <v>1717</v>
      </c>
      <c r="F291">
        <v>3</v>
      </c>
      <c r="G291">
        <v>0</v>
      </c>
      <c r="H291">
        <v>1</v>
      </c>
      <c r="I291" s="2">
        <v>2.0833323118941899E-2</v>
      </c>
      <c r="J291" s="7">
        <v>1681.22918420477</v>
      </c>
      <c r="K291">
        <f t="shared" si="12"/>
        <v>2021</v>
      </c>
      <c r="L291" s="16" t="str">
        <f t="shared" si="13"/>
        <v>Q1</v>
      </c>
      <c r="M291" t="str">
        <f t="shared" si="14"/>
        <v>2021-Q1</v>
      </c>
    </row>
    <row r="292" spans="1:13" x14ac:dyDescent="0.3">
      <c r="A292" s="1">
        <v>44521</v>
      </c>
      <c r="B292">
        <v>979</v>
      </c>
      <c r="C292" t="s">
        <v>5</v>
      </c>
      <c r="D292" t="s">
        <v>372</v>
      </c>
      <c r="E292" s="8">
        <v>944</v>
      </c>
      <c r="F292">
        <v>6</v>
      </c>
      <c r="G292">
        <v>1</v>
      </c>
      <c r="H292">
        <v>5</v>
      </c>
      <c r="I292" s="2">
        <v>0.22993041862953401</v>
      </c>
      <c r="J292" s="7">
        <v>3634.7284240685899</v>
      </c>
      <c r="K292">
        <f t="shared" si="12"/>
        <v>2021</v>
      </c>
      <c r="L292" s="16" t="str">
        <f t="shared" si="13"/>
        <v>Q4</v>
      </c>
      <c r="M292" t="str">
        <f t="shared" si="14"/>
        <v>2021-Q4</v>
      </c>
    </row>
    <row r="293" spans="1:13" x14ac:dyDescent="0.3">
      <c r="A293" s="1">
        <v>44626</v>
      </c>
      <c r="B293">
        <v>3447</v>
      </c>
      <c r="C293" t="s">
        <v>9</v>
      </c>
      <c r="D293" t="s">
        <v>373</v>
      </c>
      <c r="E293" s="8">
        <v>1599</v>
      </c>
      <c r="F293">
        <v>3</v>
      </c>
      <c r="G293">
        <v>1</v>
      </c>
      <c r="H293">
        <v>1</v>
      </c>
      <c r="I293" s="2">
        <v>9.6550150159800799E-2</v>
      </c>
      <c r="J293" s="7">
        <v>1444.6163098944701</v>
      </c>
      <c r="K293">
        <f t="shared" si="12"/>
        <v>2022</v>
      </c>
      <c r="L293" s="16" t="str">
        <f t="shared" si="13"/>
        <v>Q1</v>
      </c>
      <c r="M293" t="str">
        <f t="shared" si="14"/>
        <v>2022-Q1</v>
      </c>
    </row>
    <row r="294" spans="1:13" x14ac:dyDescent="0.3">
      <c r="A294" s="1">
        <v>44025</v>
      </c>
      <c r="B294">
        <v>352</v>
      </c>
      <c r="C294" t="s">
        <v>4</v>
      </c>
      <c r="D294" t="s">
        <v>374</v>
      </c>
      <c r="E294" s="8">
        <v>886</v>
      </c>
      <c r="F294">
        <v>5</v>
      </c>
      <c r="G294">
        <v>0</v>
      </c>
      <c r="H294">
        <v>3</v>
      </c>
      <c r="I294" s="2">
        <v>7.7557493188346593E-2</v>
      </c>
      <c r="J294" s="7">
        <v>2451.8521831053699</v>
      </c>
      <c r="K294">
        <f t="shared" si="12"/>
        <v>2020</v>
      </c>
      <c r="L294" s="16" t="str">
        <f t="shared" si="13"/>
        <v>Q3</v>
      </c>
      <c r="M294" t="str">
        <f t="shared" si="14"/>
        <v>2020-Q3</v>
      </c>
    </row>
    <row r="295" spans="1:13" x14ac:dyDescent="0.3">
      <c r="A295" s="1">
        <v>44574</v>
      </c>
      <c r="B295">
        <v>3814</v>
      </c>
      <c r="C295" t="s">
        <v>9</v>
      </c>
      <c r="D295" t="s">
        <v>375</v>
      </c>
      <c r="E295" s="8">
        <v>106</v>
      </c>
      <c r="F295">
        <v>8</v>
      </c>
      <c r="G295">
        <v>0</v>
      </c>
      <c r="H295">
        <v>3</v>
      </c>
      <c r="I295" s="2">
        <v>1.2971659671568899E-2</v>
      </c>
      <c r="J295" s="7">
        <v>313.87501222444098</v>
      </c>
      <c r="K295">
        <f t="shared" si="12"/>
        <v>2022</v>
      </c>
      <c r="L295" s="16" t="str">
        <f t="shared" si="13"/>
        <v>Q1</v>
      </c>
      <c r="M295" t="str">
        <f t="shared" si="14"/>
        <v>2022-Q1</v>
      </c>
    </row>
    <row r="296" spans="1:13" x14ac:dyDescent="0.3">
      <c r="A296" s="1">
        <v>44079</v>
      </c>
      <c r="B296">
        <v>1481</v>
      </c>
      <c r="C296" t="s">
        <v>5</v>
      </c>
      <c r="D296" t="s">
        <v>376</v>
      </c>
      <c r="E296" s="8">
        <v>633</v>
      </c>
      <c r="F296">
        <v>5</v>
      </c>
      <c r="G296">
        <v>1</v>
      </c>
      <c r="H296">
        <v>2</v>
      </c>
      <c r="I296" s="2">
        <v>0.29810435921040501</v>
      </c>
      <c r="J296" s="7">
        <v>888.59988123962603</v>
      </c>
      <c r="K296">
        <f t="shared" si="12"/>
        <v>2020</v>
      </c>
      <c r="L296" s="16" t="str">
        <f t="shared" si="13"/>
        <v>Q3</v>
      </c>
      <c r="M296" t="str">
        <f t="shared" si="14"/>
        <v>2020-Q3</v>
      </c>
    </row>
    <row r="297" spans="1:13" x14ac:dyDescent="0.3">
      <c r="A297" s="1">
        <v>44171</v>
      </c>
      <c r="B297">
        <v>1935</v>
      </c>
      <c r="C297" t="s">
        <v>6</v>
      </c>
      <c r="D297" t="s">
        <v>379</v>
      </c>
      <c r="E297" s="8">
        <v>1287</v>
      </c>
      <c r="F297">
        <v>6</v>
      </c>
      <c r="G297">
        <v>0</v>
      </c>
      <c r="H297">
        <v>1</v>
      </c>
      <c r="I297" s="2">
        <v>0.228226730226741</v>
      </c>
      <c r="J297" s="7">
        <v>993.27219819818299</v>
      </c>
      <c r="K297">
        <f t="shared" si="12"/>
        <v>2020</v>
      </c>
      <c r="L297" s="16" t="str">
        <f t="shared" si="13"/>
        <v>Q4</v>
      </c>
      <c r="M297" t="str">
        <f t="shared" si="14"/>
        <v>2020-Q4</v>
      </c>
    </row>
    <row r="298" spans="1:13" x14ac:dyDescent="0.3">
      <c r="A298" s="1">
        <v>44203</v>
      </c>
      <c r="B298">
        <v>740</v>
      </c>
      <c r="C298" t="s">
        <v>7</v>
      </c>
      <c r="D298" t="s">
        <v>380</v>
      </c>
      <c r="E298" s="8">
        <v>104</v>
      </c>
      <c r="F298">
        <v>9</v>
      </c>
      <c r="G298">
        <v>0</v>
      </c>
      <c r="H298">
        <v>5</v>
      </c>
      <c r="I298" s="2">
        <v>0.16646107156777501</v>
      </c>
      <c r="J298" s="7">
        <v>433.44024278475598</v>
      </c>
      <c r="K298">
        <f t="shared" si="12"/>
        <v>2021</v>
      </c>
      <c r="L298" s="16" t="str">
        <f t="shared" si="13"/>
        <v>Q1</v>
      </c>
      <c r="M298" t="str">
        <f t="shared" si="14"/>
        <v>2021-Q1</v>
      </c>
    </row>
    <row r="299" spans="1:13" x14ac:dyDescent="0.3">
      <c r="A299" s="1">
        <v>44834</v>
      </c>
      <c r="B299">
        <v>2003</v>
      </c>
      <c r="C299" t="s">
        <v>8</v>
      </c>
      <c r="D299" t="s">
        <v>381</v>
      </c>
      <c r="E299" s="8">
        <v>1395</v>
      </c>
      <c r="F299">
        <v>4</v>
      </c>
      <c r="G299">
        <v>1</v>
      </c>
      <c r="H299">
        <v>5</v>
      </c>
      <c r="I299" s="2">
        <v>7.3703793437569803E-2</v>
      </c>
      <c r="J299" s="7">
        <v>6460.9160407729496</v>
      </c>
      <c r="K299">
        <f t="shared" si="12"/>
        <v>2022</v>
      </c>
      <c r="L299" s="16" t="str">
        <f t="shared" si="13"/>
        <v>Q3</v>
      </c>
      <c r="M299" t="str">
        <f t="shared" si="14"/>
        <v>2022-Q3</v>
      </c>
    </row>
    <row r="300" spans="1:13" x14ac:dyDescent="0.3">
      <c r="A300" s="1">
        <v>44232</v>
      </c>
      <c r="B300">
        <v>1250</v>
      </c>
      <c r="C300" t="s">
        <v>9</v>
      </c>
      <c r="D300" t="s">
        <v>382</v>
      </c>
      <c r="E300" s="8">
        <v>1721</v>
      </c>
      <c r="F300">
        <v>4</v>
      </c>
      <c r="G300">
        <v>0</v>
      </c>
      <c r="H300">
        <v>5</v>
      </c>
      <c r="I300" s="2">
        <v>0.16494276270411601</v>
      </c>
      <c r="J300" s="7">
        <v>7185.6675269310699</v>
      </c>
      <c r="K300">
        <f t="shared" si="12"/>
        <v>2021</v>
      </c>
      <c r="L300" s="16" t="str">
        <f t="shared" si="13"/>
        <v>Q1</v>
      </c>
      <c r="M300" t="str">
        <f t="shared" si="14"/>
        <v>2021-Q1</v>
      </c>
    </row>
    <row r="301" spans="1:13" x14ac:dyDescent="0.3">
      <c r="A301" s="1">
        <v>44452</v>
      </c>
      <c r="B301">
        <v>303</v>
      </c>
      <c r="C301" t="s">
        <v>7</v>
      </c>
      <c r="D301" t="s">
        <v>383</v>
      </c>
      <c r="E301" s="8">
        <v>1778</v>
      </c>
      <c r="F301">
        <v>4</v>
      </c>
      <c r="G301">
        <v>1</v>
      </c>
      <c r="H301">
        <v>1</v>
      </c>
      <c r="I301" s="2">
        <v>0.248592515018217</v>
      </c>
      <c r="J301" s="7">
        <v>1336.0025082975999</v>
      </c>
      <c r="K301">
        <f t="shared" si="12"/>
        <v>2021</v>
      </c>
      <c r="L301" s="16" t="str">
        <f t="shared" si="13"/>
        <v>Q3</v>
      </c>
      <c r="M301" t="str">
        <f t="shared" si="14"/>
        <v>2021-Q3</v>
      </c>
    </row>
    <row r="302" spans="1:13" x14ac:dyDescent="0.3">
      <c r="A302" s="1">
        <v>44960</v>
      </c>
      <c r="B302">
        <v>2524</v>
      </c>
      <c r="C302" t="s">
        <v>8</v>
      </c>
      <c r="D302" t="s">
        <v>385</v>
      </c>
      <c r="E302" s="8">
        <v>1632</v>
      </c>
      <c r="F302">
        <v>7</v>
      </c>
      <c r="G302">
        <v>0</v>
      </c>
      <c r="H302">
        <v>5</v>
      </c>
      <c r="I302" s="2">
        <v>8.1347063984669093E-2</v>
      </c>
      <c r="J302" s="7">
        <v>7496.2079578850999</v>
      </c>
      <c r="K302">
        <f t="shared" si="12"/>
        <v>2023</v>
      </c>
      <c r="L302" s="16" t="str">
        <f t="shared" si="13"/>
        <v>Q1</v>
      </c>
      <c r="M302" t="str">
        <f t="shared" si="14"/>
        <v>2023-Q1</v>
      </c>
    </row>
    <row r="303" spans="1:13" x14ac:dyDescent="0.3">
      <c r="A303" s="1">
        <v>44440</v>
      </c>
      <c r="B303">
        <v>4588</v>
      </c>
      <c r="C303" t="s">
        <v>7</v>
      </c>
      <c r="D303" t="s">
        <v>386</v>
      </c>
      <c r="E303" s="8">
        <v>1228</v>
      </c>
      <c r="F303">
        <v>6</v>
      </c>
      <c r="G303">
        <v>0</v>
      </c>
      <c r="H303">
        <v>2</v>
      </c>
      <c r="I303" s="2">
        <v>0.171590174357344</v>
      </c>
      <c r="J303" s="7">
        <v>2034.5745317783601</v>
      </c>
      <c r="K303">
        <f t="shared" si="12"/>
        <v>2021</v>
      </c>
      <c r="L303" s="16" t="str">
        <f t="shared" si="13"/>
        <v>Q3</v>
      </c>
      <c r="M303" t="str">
        <f t="shared" si="14"/>
        <v>2021-Q3</v>
      </c>
    </row>
    <row r="304" spans="1:13" x14ac:dyDescent="0.3">
      <c r="A304" s="1">
        <v>44106</v>
      </c>
      <c r="B304">
        <v>995</v>
      </c>
      <c r="C304" t="s">
        <v>5</v>
      </c>
      <c r="D304" t="s">
        <v>387</v>
      </c>
      <c r="E304" s="8">
        <v>1408</v>
      </c>
      <c r="F304">
        <v>7</v>
      </c>
      <c r="G304">
        <v>0</v>
      </c>
      <c r="H304">
        <v>4</v>
      </c>
      <c r="I304" s="2">
        <v>2.1005303601700099E-2</v>
      </c>
      <c r="J304" s="7">
        <v>5513.69813011522</v>
      </c>
      <c r="K304">
        <f t="shared" si="12"/>
        <v>2020</v>
      </c>
      <c r="L304" s="16" t="str">
        <f t="shared" si="13"/>
        <v>Q4</v>
      </c>
      <c r="M304" t="str">
        <f t="shared" si="14"/>
        <v>2020-Q4</v>
      </c>
    </row>
    <row r="305" spans="1:13" x14ac:dyDescent="0.3">
      <c r="A305" s="1">
        <v>44229</v>
      </c>
      <c r="B305">
        <v>3353</v>
      </c>
      <c r="C305" t="s">
        <v>7</v>
      </c>
      <c r="D305" t="s">
        <v>389</v>
      </c>
      <c r="E305" s="8">
        <v>586</v>
      </c>
      <c r="F305">
        <v>3</v>
      </c>
      <c r="G305">
        <v>0</v>
      </c>
      <c r="H305">
        <v>3</v>
      </c>
      <c r="I305" s="2">
        <v>0.167695945423185</v>
      </c>
      <c r="J305" s="7">
        <v>1463.19052794604</v>
      </c>
      <c r="K305">
        <f t="shared" si="12"/>
        <v>2021</v>
      </c>
      <c r="L305" s="16" t="str">
        <f t="shared" si="13"/>
        <v>Q1</v>
      </c>
      <c r="M305" t="str">
        <f t="shared" si="14"/>
        <v>2021-Q1</v>
      </c>
    </row>
    <row r="306" spans="1:13" x14ac:dyDescent="0.3">
      <c r="A306" s="1">
        <v>44219</v>
      </c>
      <c r="B306">
        <v>776</v>
      </c>
      <c r="C306" t="s">
        <v>4</v>
      </c>
      <c r="D306" t="s">
        <v>390</v>
      </c>
      <c r="E306" s="8">
        <v>968</v>
      </c>
      <c r="F306">
        <v>9</v>
      </c>
      <c r="G306">
        <v>0</v>
      </c>
      <c r="H306">
        <v>2</v>
      </c>
      <c r="I306" s="2">
        <v>0.12011198340923</v>
      </c>
      <c r="J306" s="7">
        <v>1703.4632001197201</v>
      </c>
      <c r="K306">
        <f t="shared" si="12"/>
        <v>2021</v>
      </c>
      <c r="L306" s="16" t="str">
        <f t="shared" si="13"/>
        <v>Q1</v>
      </c>
      <c r="M306" t="str">
        <f t="shared" si="14"/>
        <v>2021-Q1</v>
      </c>
    </row>
    <row r="307" spans="1:13" x14ac:dyDescent="0.3">
      <c r="A307" s="1">
        <v>44835</v>
      </c>
      <c r="B307">
        <v>1307</v>
      </c>
      <c r="C307" t="s">
        <v>4</v>
      </c>
      <c r="D307" t="s">
        <v>392</v>
      </c>
      <c r="E307" s="8">
        <v>303</v>
      </c>
      <c r="F307">
        <v>6</v>
      </c>
      <c r="G307">
        <v>1</v>
      </c>
      <c r="H307">
        <v>2</v>
      </c>
      <c r="I307" s="2">
        <v>0.203172685637244</v>
      </c>
      <c r="J307" s="7">
        <v>482.87735250383002</v>
      </c>
      <c r="K307">
        <f t="shared" si="12"/>
        <v>2022</v>
      </c>
      <c r="L307" s="16" t="str">
        <f t="shared" si="13"/>
        <v>Q4</v>
      </c>
      <c r="M307" t="str">
        <f t="shared" si="14"/>
        <v>2022-Q4</v>
      </c>
    </row>
    <row r="308" spans="1:13" x14ac:dyDescent="0.3">
      <c r="A308" s="1">
        <v>44689</v>
      </c>
      <c r="B308">
        <v>4054</v>
      </c>
      <c r="C308" t="s">
        <v>4</v>
      </c>
      <c r="D308" t="s">
        <v>394</v>
      </c>
      <c r="E308" s="8">
        <v>547</v>
      </c>
      <c r="F308">
        <v>8</v>
      </c>
      <c r="G308">
        <v>0</v>
      </c>
      <c r="H308">
        <v>5</v>
      </c>
      <c r="I308" s="2">
        <v>0.19112739837253101</v>
      </c>
      <c r="J308" s="7">
        <v>2212.2665654511202</v>
      </c>
      <c r="K308">
        <f t="shared" si="12"/>
        <v>2022</v>
      </c>
      <c r="L308" s="16" t="str">
        <f t="shared" si="13"/>
        <v>Q2</v>
      </c>
      <c r="M308" t="str">
        <f t="shared" si="14"/>
        <v>2022-Q2</v>
      </c>
    </row>
    <row r="309" spans="1:13" x14ac:dyDescent="0.3">
      <c r="A309" s="1">
        <v>43988</v>
      </c>
      <c r="B309">
        <v>4884</v>
      </c>
      <c r="C309" t="s">
        <v>7</v>
      </c>
      <c r="D309" t="s">
        <v>395</v>
      </c>
      <c r="E309" s="8">
        <v>1017</v>
      </c>
      <c r="F309">
        <v>3</v>
      </c>
      <c r="G309">
        <v>0</v>
      </c>
      <c r="H309">
        <v>4</v>
      </c>
      <c r="I309" s="2">
        <v>0.16817575829831</v>
      </c>
      <c r="J309" s="7">
        <v>3383.8610152424699</v>
      </c>
      <c r="K309">
        <f t="shared" si="12"/>
        <v>2020</v>
      </c>
      <c r="L309" s="16" t="str">
        <f t="shared" si="13"/>
        <v>Q2</v>
      </c>
      <c r="M309" t="str">
        <f t="shared" si="14"/>
        <v>2020-Q2</v>
      </c>
    </row>
    <row r="310" spans="1:13" x14ac:dyDescent="0.3">
      <c r="A310" s="1">
        <v>44911</v>
      </c>
      <c r="B310">
        <v>2895</v>
      </c>
      <c r="C310" t="s">
        <v>8</v>
      </c>
      <c r="D310" t="s">
        <v>396</v>
      </c>
      <c r="E310" s="8">
        <v>366</v>
      </c>
      <c r="F310">
        <v>6</v>
      </c>
      <c r="G310">
        <v>1</v>
      </c>
      <c r="H310">
        <v>2</v>
      </c>
      <c r="I310" s="2">
        <v>0.160294608456969</v>
      </c>
      <c r="J310" s="7">
        <v>614.66434660949801</v>
      </c>
      <c r="K310">
        <f t="shared" si="12"/>
        <v>2022</v>
      </c>
      <c r="L310" s="16" t="str">
        <f t="shared" si="13"/>
        <v>Q4</v>
      </c>
      <c r="M310" t="str">
        <f t="shared" si="14"/>
        <v>2022-Q4</v>
      </c>
    </row>
    <row r="311" spans="1:13" x14ac:dyDescent="0.3">
      <c r="A311" s="1">
        <v>44116</v>
      </c>
      <c r="B311">
        <v>3231</v>
      </c>
      <c r="C311" t="s">
        <v>7</v>
      </c>
      <c r="D311" t="s">
        <v>397</v>
      </c>
      <c r="E311" s="8">
        <v>1011</v>
      </c>
      <c r="F311">
        <v>4</v>
      </c>
      <c r="G311">
        <v>1</v>
      </c>
      <c r="H311">
        <v>3</v>
      </c>
      <c r="I311" s="2">
        <v>0.26904932265044901</v>
      </c>
      <c r="J311" s="7">
        <v>2216.9734044011798</v>
      </c>
      <c r="K311">
        <f t="shared" si="12"/>
        <v>2020</v>
      </c>
      <c r="L311" s="16" t="str">
        <f t="shared" si="13"/>
        <v>Q4</v>
      </c>
      <c r="M311" t="str">
        <f t="shared" si="14"/>
        <v>2020-Q4</v>
      </c>
    </row>
    <row r="312" spans="1:13" x14ac:dyDescent="0.3">
      <c r="A312" s="1">
        <v>44108</v>
      </c>
      <c r="B312">
        <v>1688</v>
      </c>
      <c r="C312" t="s">
        <v>4</v>
      </c>
      <c r="D312" t="s">
        <v>398</v>
      </c>
      <c r="E312" s="8">
        <v>1006</v>
      </c>
      <c r="F312">
        <v>10</v>
      </c>
      <c r="G312">
        <v>1</v>
      </c>
      <c r="H312">
        <v>3</v>
      </c>
      <c r="I312" s="2">
        <v>1.9724519768939399E-3</v>
      </c>
      <c r="J312" s="7">
        <v>3012.0471399337298</v>
      </c>
      <c r="K312">
        <f t="shared" si="12"/>
        <v>2020</v>
      </c>
      <c r="L312" s="16" t="str">
        <f t="shared" si="13"/>
        <v>Q4</v>
      </c>
      <c r="M312" t="str">
        <f t="shared" si="14"/>
        <v>2020-Q4</v>
      </c>
    </row>
    <row r="313" spans="1:13" x14ac:dyDescent="0.3">
      <c r="A313" s="1">
        <v>44355</v>
      </c>
      <c r="B313">
        <v>466</v>
      </c>
      <c r="C313" t="s">
        <v>9</v>
      </c>
      <c r="D313" t="s">
        <v>399</v>
      </c>
      <c r="E313" s="8">
        <v>1901</v>
      </c>
      <c r="F313">
        <v>10</v>
      </c>
      <c r="G313">
        <v>0</v>
      </c>
      <c r="H313">
        <v>4</v>
      </c>
      <c r="I313" s="2">
        <v>8.6983132434879804E-2</v>
      </c>
      <c r="J313" s="7">
        <v>6942.5802609651701</v>
      </c>
      <c r="K313">
        <f t="shared" si="12"/>
        <v>2021</v>
      </c>
      <c r="L313" s="16" t="str">
        <f t="shared" si="13"/>
        <v>Q2</v>
      </c>
      <c r="M313" t="str">
        <f t="shared" si="14"/>
        <v>2021-Q2</v>
      </c>
    </row>
    <row r="314" spans="1:13" x14ac:dyDescent="0.3">
      <c r="A314" s="1">
        <v>44529</v>
      </c>
      <c r="B314">
        <v>3633</v>
      </c>
      <c r="C314" t="s">
        <v>9</v>
      </c>
      <c r="D314" t="s">
        <v>400</v>
      </c>
      <c r="E314" s="8">
        <v>1591</v>
      </c>
      <c r="F314">
        <v>4</v>
      </c>
      <c r="G314">
        <v>0</v>
      </c>
      <c r="H314">
        <v>4</v>
      </c>
      <c r="I314" s="2">
        <v>9.9358798896945402E-3</v>
      </c>
      <c r="J314" s="7">
        <v>6300.7680603819799</v>
      </c>
      <c r="K314">
        <f t="shared" si="12"/>
        <v>2021</v>
      </c>
      <c r="L314" s="16" t="str">
        <f t="shared" si="13"/>
        <v>Q4</v>
      </c>
      <c r="M314" t="str">
        <f t="shared" si="14"/>
        <v>2021-Q4</v>
      </c>
    </row>
    <row r="315" spans="1:13" x14ac:dyDescent="0.3">
      <c r="A315" s="1">
        <v>44993</v>
      </c>
      <c r="B315">
        <v>2788</v>
      </c>
      <c r="C315" t="s">
        <v>4</v>
      </c>
      <c r="D315" t="s">
        <v>401</v>
      </c>
      <c r="E315" s="8">
        <v>1244</v>
      </c>
      <c r="F315">
        <v>5</v>
      </c>
      <c r="G315">
        <v>1</v>
      </c>
      <c r="H315">
        <v>4</v>
      </c>
      <c r="I315" s="2">
        <v>0.16821131203971901</v>
      </c>
      <c r="J315" s="7">
        <v>4138.9805112903496</v>
      </c>
      <c r="K315">
        <f t="shared" si="12"/>
        <v>2023</v>
      </c>
      <c r="L315" s="16" t="str">
        <f t="shared" si="13"/>
        <v>Q1</v>
      </c>
      <c r="M315" t="str">
        <f t="shared" si="14"/>
        <v>2023-Q1</v>
      </c>
    </row>
    <row r="316" spans="1:13" x14ac:dyDescent="0.3">
      <c r="A316" s="1">
        <v>43846</v>
      </c>
      <c r="B316">
        <v>2035</v>
      </c>
      <c r="C316" t="s">
        <v>5</v>
      </c>
      <c r="D316" t="s">
        <v>402</v>
      </c>
      <c r="E316" s="8">
        <v>745</v>
      </c>
      <c r="F316">
        <v>5</v>
      </c>
      <c r="G316">
        <v>1</v>
      </c>
      <c r="H316">
        <v>4</v>
      </c>
      <c r="I316" s="2">
        <v>0.269401546885841</v>
      </c>
      <c r="J316" s="7">
        <v>2177.18339028019</v>
      </c>
      <c r="K316">
        <f t="shared" si="12"/>
        <v>2020</v>
      </c>
      <c r="L316" s="16" t="str">
        <f t="shared" si="13"/>
        <v>Q1</v>
      </c>
      <c r="M316" t="str">
        <f t="shared" si="14"/>
        <v>2020-Q1</v>
      </c>
    </row>
    <row r="317" spans="1:13" x14ac:dyDescent="0.3">
      <c r="A317" s="1">
        <v>44958</v>
      </c>
      <c r="B317">
        <v>1685</v>
      </c>
      <c r="C317" t="s">
        <v>7</v>
      </c>
      <c r="D317" t="s">
        <v>403</v>
      </c>
      <c r="E317" s="8">
        <v>265</v>
      </c>
      <c r="F317">
        <v>6</v>
      </c>
      <c r="G317">
        <v>1</v>
      </c>
      <c r="H317">
        <v>2</v>
      </c>
      <c r="I317" s="2">
        <v>0.111463494567587</v>
      </c>
      <c r="J317" s="7">
        <v>470.92434787917801</v>
      </c>
      <c r="K317">
        <f t="shared" si="12"/>
        <v>2023</v>
      </c>
      <c r="L317" s="16" t="str">
        <f t="shared" si="13"/>
        <v>Q1</v>
      </c>
      <c r="M317" t="str">
        <f t="shared" si="14"/>
        <v>2023-Q1</v>
      </c>
    </row>
    <row r="318" spans="1:13" x14ac:dyDescent="0.3">
      <c r="A318" s="1">
        <v>43864</v>
      </c>
      <c r="B318">
        <v>1855</v>
      </c>
      <c r="C318" t="s">
        <v>7</v>
      </c>
      <c r="D318" t="s">
        <v>404</v>
      </c>
      <c r="E318" s="8">
        <v>829</v>
      </c>
      <c r="F318">
        <v>7</v>
      </c>
      <c r="G318">
        <v>1</v>
      </c>
      <c r="H318">
        <v>2</v>
      </c>
      <c r="I318" s="2">
        <v>5.20597538334715E-2</v>
      </c>
      <c r="J318" s="7">
        <v>1571.6849281441</v>
      </c>
      <c r="K318">
        <f t="shared" si="12"/>
        <v>2020</v>
      </c>
      <c r="L318" s="16" t="str">
        <f t="shared" si="13"/>
        <v>Q1</v>
      </c>
      <c r="M318" t="str">
        <f t="shared" si="14"/>
        <v>2020-Q1</v>
      </c>
    </row>
    <row r="319" spans="1:13" x14ac:dyDescent="0.3">
      <c r="A319" s="1">
        <v>44278</v>
      </c>
      <c r="B319">
        <v>2951</v>
      </c>
      <c r="C319" t="s">
        <v>5</v>
      </c>
      <c r="D319" t="s">
        <v>407</v>
      </c>
      <c r="E319" s="8">
        <v>1685</v>
      </c>
      <c r="F319">
        <v>3</v>
      </c>
      <c r="G319">
        <v>0</v>
      </c>
      <c r="H319">
        <v>5</v>
      </c>
      <c r="I319" s="2">
        <v>0.196798335924595</v>
      </c>
      <c r="J319" s="7">
        <v>6766.9740198352802</v>
      </c>
      <c r="K319">
        <f t="shared" si="12"/>
        <v>2021</v>
      </c>
      <c r="L319" s="16" t="str">
        <f t="shared" si="13"/>
        <v>Q1</v>
      </c>
      <c r="M319" t="str">
        <f t="shared" si="14"/>
        <v>2021-Q1</v>
      </c>
    </row>
    <row r="320" spans="1:13" x14ac:dyDescent="0.3">
      <c r="A320" s="1">
        <v>44930</v>
      </c>
      <c r="B320">
        <v>2517</v>
      </c>
      <c r="C320" t="s">
        <v>7</v>
      </c>
      <c r="D320" t="s">
        <v>408</v>
      </c>
      <c r="E320" s="8">
        <v>490</v>
      </c>
      <c r="F320">
        <v>1</v>
      </c>
      <c r="G320">
        <v>1</v>
      </c>
      <c r="H320">
        <v>2</v>
      </c>
      <c r="I320" s="2">
        <v>0.21837788246155801</v>
      </c>
      <c r="J320" s="7">
        <v>765.98967518767199</v>
      </c>
      <c r="K320">
        <f t="shared" si="12"/>
        <v>2023</v>
      </c>
      <c r="L320" s="16" t="str">
        <f t="shared" si="13"/>
        <v>Q1</v>
      </c>
      <c r="M320" t="str">
        <f t="shared" si="14"/>
        <v>2023-Q1</v>
      </c>
    </row>
    <row r="321" spans="1:13" x14ac:dyDescent="0.3">
      <c r="A321" s="1">
        <v>44633</v>
      </c>
      <c r="B321">
        <v>1630</v>
      </c>
      <c r="C321" t="s">
        <v>6</v>
      </c>
      <c r="D321" t="s">
        <v>409</v>
      </c>
      <c r="E321" s="8">
        <v>584</v>
      </c>
      <c r="F321">
        <v>1</v>
      </c>
      <c r="G321">
        <v>1</v>
      </c>
      <c r="H321">
        <v>4</v>
      </c>
      <c r="I321" s="2">
        <v>0.24152373750252701</v>
      </c>
      <c r="J321" s="7">
        <v>1771.8005491940901</v>
      </c>
      <c r="K321">
        <f t="shared" si="12"/>
        <v>2022</v>
      </c>
      <c r="L321" s="16" t="str">
        <f t="shared" si="13"/>
        <v>Q1</v>
      </c>
      <c r="M321" t="str">
        <f t="shared" si="14"/>
        <v>2022-Q1</v>
      </c>
    </row>
    <row r="322" spans="1:13" x14ac:dyDescent="0.3">
      <c r="A322" s="1">
        <v>43975</v>
      </c>
      <c r="B322">
        <v>4724</v>
      </c>
      <c r="C322" t="s">
        <v>9</v>
      </c>
      <c r="D322" t="s">
        <v>410</v>
      </c>
      <c r="E322" s="8">
        <v>1326</v>
      </c>
      <c r="F322">
        <v>4</v>
      </c>
      <c r="G322">
        <v>1</v>
      </c>
      <c r="H322">
        <v>4</v>
      </c>
      <c r="I322" s="2">
        <v>3.1742203923108003E-2</v>
      </c>
      <c r="J322" s="7">
        <v>5135.6393503918298</v>
      </c>
      <c r="K322">
        <f t="shared" si="12"/>
        <v>2020</v>
      </c>
      <c r="L322" s="16" t="str">
        <f t="shared" si="13"/>
        <v>Q2</v>
      </c>
      <c r="M322" t="str">
        <f t="shared" si="14"/>
        <v>2020-Q2</v>
      </c>
    </row>
    <row r="323" spans="1:13" x14ac:dyDescent="0.3">
      <c r="A323" s="1">
        <v>44421</v>
      </c>
      <c r="B323">
        <v>46</v>
      </c>
      <c r="C323" t="s">
        <v>6</v>
      </c>
      <c r="D323" t="s">
        <v>411</v>
      </c>
      <c r="E323" s="8">
        <v>622</v>
      </c>
      <c r="F323">
        <v>10</v>
      </c>
      <c r="G323">
        <v>0</v>
      </c>
      <c r="H323">
        <v>1</v>
      </c>
      <c r="I323" s="2">
        <v>9.7847578319002093E-2</v>
      </c>
      <c r="J323" s="7">
        <v>561.13880628558002</v>
      </c>
      <c r="K323">
        <f t="shared" ref="K323:K386" si="15">YEAR(A323)</f>
        <v>2021</v>
      </c>
      <c r="L323" s="16" t="str">
        <f t="shared" ref="L323:L386" si="16">"Q"&amp;ROUNDUP(MONTH(A323)/3,0)</f>
        <v>Q3</v>
      </c>
      <c r="M323" t="str">
        <f t="shared" ref="M323:M386" si="17">K323&amp;"-"&amp;L323</f>
        <v>2021-Q3</v>
      </c>
    </row>
    <row r="324" spans="1:13" x14ac:dyDescent="0.3">
      <c r="A324" s="1">
        <v>44415</v>
      </c>
      <c r="B324">
        <v>3751</v>
      </c>
      <c r="C324" t="s">
        <v>9</v>
      </c>
      <c r="D324" t="s">
        <v>412</v>
      </c>
      <c r="E324" s="8">
        <v>371</v>
      </c>
      <c r="F324">
        <v>7</v>
      </c>
      <c r="G324">
        <v>0</v>
      </c>
      <c r="H324">
        <v>4</v>
      </c>
      <c r="I324" s="2">
        <v>0.13197100563208899</v>
      </c>
      <c r="J324" s="7">
        <v>1288.15502764197</v>
      </c>
      <c r="K324">
        <f t="shared" si="15"/>
        <v>2021</v>
      </c>
      <c r="L324" s="16" t="str">
        <f t="shared" si="16"/>
        <v>Q3</v>
      </c>
      <c r="M324" t="str">
        <f t="shared" si="17"/>
        <v>2021-Q3</v>
      </c>
    </row>
    <row r="325" spans="1:13" x14ac:dyDescent="0.3">
      <c r="A325" s="1">
        <v>44117</v>
      </c>
      <c r="B325">
        <v>3988</v>
      </c>
      <c r="C325" t="s">
        <v>5</v>
      </c>
      <c r="D325" t="s">
        <v>413</v>
      </c>
      <c r="E325" s="8">
        <v>1177</v>
      </c>
      <c r="F325">
        <v>6</v>
      </c>
      <c r="G325">
        <v>1</v>
      </c>
      <c r="H325">
        <v>2</v>
      </c>
      <c r="I325" s="2">
        <v>0.28245529882613801</v>
      </c>
      <c r="J325" s="7">
        <v>1689.1002265632601</v>
      </c>
      <c r="K325">
        <f t="shared" si="15"/>
        <v>2020</v>
      </c>
      <c r="L325" s="16" t="str">
        <f t="shared" si="16"/>
        <v>Q4</v>
      </c>
      <c r="M325" t="str">
        <f t="shared" si="17"/>
        <v>2020-Q4</v>
      </c>
    </row>
    <row r="326" spans="1:13" x14ac:dyDescent="0.3">
      <c r="A326" s="1">
        <v>44158</v>
      </c>
      <c r="B326">
        <v>2957</v>
      </c>
      <c r="C326" t="s">
        <v>9</v>
      </c>
      <c r="D326" t="s">
        <v>414</v>
      </c>
      <c r="E326" s="8">
        <v>648</v>
      </c>
      <c r="F326">
        <v>5</v>
      </c>
      <c r="G326">
        <v>0</v>
      </c>
      <c r="H326">
        <v>5</v>
      </c>
      <c r="I326" s="2">
        <v>0.25567310618411299</v>
      </c>
      <c r="J326" s="7">
        <v>2411.6191359634699</v>
      </c>
      <c r="K326">
        <f t="shared" si="15"/>
        <v>2020</v>
      </c>
      <c r="L326" s="16" t="str">
        <f t="shared" si="16"/>
        <v>Q4</v>
      </c>
      <c r="M326" t="str">
        <f t="shared" si="17"/>
        <v>2020-Q4</v>
      </c>
    </row>
    <row r="327" spans="1:13" x14ac:dyDescent="0.3">
      <c r="A327" s="1">
        <v>44835</v>
      </c>
      <c r="B327">
        <v>4250</v>
      </c>
      <c r="C327" t="s">
        <v>4</v>
      </c>
      <c r="D327" t="s">
        <v>415</v>
      </c>
      <c r="E327" s="8">
        <v>1585</v>
      </c>
      <c r="F327">
        <v>9</v>
      </c>
      <c r="G327">
        <v>0</v>
      </c>
      <c r="H327">
        <v>2</v>
      </c>
      <c r="I327" s="2">
        <v>0.17330065342883599</v>
      </c>
      <c r="J327" s="7">
        <v>2620.6369286305799</v>
      </c>
      <c r="K327">
        <f t="shared" si="15"/>
        <v>2022</v>
      </c>
      <c r="L327" s="16" t="str">
        <f t="shared" si="16"/>
        <v>Q4</v>
      </c>
      <c r="M327" t="str">
        <f t="shared" si="17"/>
        <v>2022-Q4</v>
      </c>
    </row>
    <row r="328" spans="1:13" x14ac:dyDescent="0.3">
      <c r="A328" s="1">
        <v>44840</v>
      </c>
      <c r="B328">
        <v>2651</v>
      </c>
      <c r="C328" t="s">
        <v>4</v>
      </c>
      <c r="D328" t="s">
        <v>416</v>
      </c>
      <c r="E328" s="8">
        <v>918</v>
      </c>
      <c r="F328">
        <v>4</v>
      </c>
      <c r="G328">
        <v>0</v>
      </c>
      <c r="H328">
        <v>4</v>
      </c>
      <c r="I328" s="2">
        <v>0.26093000857010001</v>
      </c>
      <c r="J328" s="7">
        <v>2713.8650085305899</v>
      </c>
      <c r="K328">
        <f t="shared" si="15"/>
        <v>2022</v>
      </c>
      <c r="L328" s="16" t="str">
        <f t="shared" si="16"/>
        <v>Q4</v>
      </c>
      <c r="M328" t="str">
        <f t="shared" si="17"/>
        <v>2022-Q4</v>
      </c>
    </row>
    <row r="329" spans="1:13" x14ac:dyDescent="0.3">
      <c r="A329" s="1">
        <v>44958</v>
      </c>
      <c r="B329">
        <v>2492</v>
      </c>
      <c r="C329" t="s">
        <v>7</v>
      </c>
      <c r="D329" t="s">
        <v>417</v>
      </c>
      <c r="E329" s="8">
        <v>1840</v>
      </c>
      <c r="F329">
        <v>1</v>
      </c>
      <c r="G329">
        <v>0</v>
      </c>
      <c r="H329">
        <v>5</v>
      </c>
      <c r="I329" s="2">
        <v>1.6961572573930599E-2</v>
      </c>
      <c r="J329" s="7">
        <v>9043.9535323198306</v>
      </c>
      <c r="K329">
        <f t="shared" si="15"/>
        <v>2023</v>
      </c>
      <c r="L329" s="16" t="str">
        <f t="shared" si="16"/>
        <v>Q1</v>
      </c>
      <c r="M329" t="str">
        <f t="shared" si="17"/>
        <v>2023-Q1</v>
      </c>
    </row>
    <row r="330" spans="1:13" x14ac:dyDescent="0.3">
      <c r="A330" s="1">
        <v>44596</v>
      </c>
      <c r="B330">
        <v>2505</v>
      </c>
      <c r="C330" t="s">
        <v>9</v>
      </c>
      <c r="D330" t="s">
        <v>418</v>
      </c>
      <c r="E330" s="8">
        <v>614</v>
      </c>
      <c r="F330">
        <v>2</v>
      </c>
      <c r="G330">
        <v>1</v>
      </c>
      <c r="H330">
        <v>4</v>
      </c>
      <c r="I330" s="2">
        <v>5.9807300593199698E-2</v>
      </c>
      <c r="J330" s="7">
        <v>2309.1132697430999</v>
      </c>
      <c r="K330">
        <f t="shared" si="15"/>
        <v>2022</v>
      </c>
      <c r="L330" s="16" t="str">
        <f t="shared" si="16"/>
        <v>Q1</v>
      </c>
      <c r="M330" t="str">
        <f t="shared" si="17"/>
        <v>2022-Q1</v>
      </c>
    </row>
    <row r="331" spans="1:13" x14ac:dyDescent="0.3">
      <c r="A331" s="1">
        <v>43891</v>
      </c>
      <c r="B331">
        <v>687</v>
      </c>
      <c r="C331" t="s">
        <v>6</v>
      </c>
      <c r="D331" t="s">
        <v>421</v>
      </c>
      <c r="E331" s="8">
        <v>936</v>
      </c>
      <c r="F331">
        <v>4</v>
      </c>
      <c r="G331">
        <v>0</v>
      </c>
      <c r="H331">
        <v>4</v>
      </c>
      <c r="I331" s="2">
        <v>0.14678897610130401</v>
      </c>
      <c r="J331" s="7">
        <v>3194.42207347671</v>
      </c>
      <c r="K331">
        <f t="shared" si="15"/>
        <v>2020</v>
      </c>
      <c r="L331" s="16" t="str">
        <f t="shared" si="16"/>
        <v>Q1</v>
      </c>
      <c r="M331" t="str">
        <f t="shared" si="17"/>
        <v>2020-Q1</v>
      </c>
    </row>
    <row r="332" spans="1:13" x14ac:dyDescent="0.3">
      <c r="A332" s="1">
        <v>44939</v>
      </c>
      <c r="B332">
        <v>3088</v>
      </c>
      <c r="C332" t="s">
        <v>7</v>
      </c>
      <c r="D332" t="s">
        <v>422</v>
      </c>
      <c r="E332" s="8">
        <v>1696</v>
      </c>
      <c r="F332">
        <v>4</v>
      </c>
      <c r="G332">
        <v>1</v>
      </c>
      <c r="H332">
        <v>1</v>
      </c>
      <c r="I332" s="2">
        <v>9.4177467187766595E-2</v>
      </c>
      <c r="J332" s="7">
        <v>1536.2750156495399</v>
      </c>
      <c r="K332">
        <f t="shared" si="15"/>
        <v>2023</v>
      </c>
      <c r="L332" s="16" t="str">
        <f t="shared" si="16"/>
        <v>Q1</v>
      </c>
      <c r="M332" t="str">
        <f t="shared" si="17"/>
        <v>2023-Q1</v>
      </c>
    </row>
    <row r="333" spans="1:13" x14ac:dyDescent="0.3">
      <c r="A333" s="1">
        <v>44723</v>
      </c>
      <c r="B333">
        <v>1993</v>
      </c>
      <c r="C333" t="s">
        <v>6</v>
      </c>
      <c r="D333" t="s">
        <v>423</v>
      </c>
      <c r="E333" s="8">
        <v>490</v>
      </c>
      <c r="F333">
        <v>3</v>
      </c>
      <c r="G333">
        <v>1</v>
      </c>
      <c r="H333">
        <v>5</v>
      </c>
      <c r="I333" s="2">
        <v>0.109554024349035</v>
      </c>
      <c r="J333" s="7">
        <v>2181.5926403448598</v>
      </c>
      <c r="K333">
        <f t="shared" si="15"/>
        <v>2022</v>
      </c>
      <c r="L333" s="16" t="str">
        <f t="shared" si="16"/>
        <v>Q2</v>
      </c>
      <c r="M333" t="str">
        <f t="shared" si="17"/>
        <v>2022-Q2</v>
      </c>
    </row>
    <row r="334" spans="1:13" x14ac:dyDescent="0.3">
      <c r="A334" s="1">
        <v>44509</v>
      </c>
      <c r="B334">
        <v>2870</v>
      </c>
      <c r="C334" t="s">
        <v>7</v>
      </c>
      <c r="D334" t="s">
        <v>424</v>
      </c>
      <c r="E334" s="8">
        <v>320</v>
      </c>
      <c r="F334">
        <v>9</v>
      </c>
      <c r="G334">
        <v>0</v>
      </c>
      <c r="H334">
        <v>2</v>
      </c>
      <c r="I334" s="2">
        <v>7.3632761871184104E-3</v>
      </c>
      <c r="J334" s="7">
        <v>635.28750324024395</v>
      </c>
      <c r="K334">
        <f t="shared" si="15"/>
        <v>2021</v>
      </c>
      <c r="L334" s="16" t="str">
        <f t="shared" si="16"/>
        <v>Q4</v>
      </c>
      <c r="M334" t="str">
        <f t="shared" si="17"/>
        <v>2021-Q4</v>
      </c>
    </row>
    <row r="335" spans="1:13" x14ac:dyDescent="0.3">
      <c r="A335" s="1">
        <v>44549</v>
      </c>
      <c r="B335">
        <v>2451</v>
      </c>
      <c r="C335" t="s">
        <v>5</v>
      </c>
      <c r="D335" t="s">
        <v>425</v>
      </c>
      <c r="E335" s="8">
        <v>448</v>
      </c>
      <c r="F335">
        <v>7</v>
      </c>
      <c r="G335">
        <v>0</v>
      </c>
      <c r="H335">
        <v>4</v>
      </c>
      <c r="I335" s="2">
        <v>0.290588401101257</v>
      </c>
      <c r="J335" s="7">
        <v>1271.26558522654</v>
      </c>
      <c r="K335">
        <f t="shared" si="15"/>
        <v>2021</v>
      </c>
      <c r="L335" s="16" t="str">
        <f t="shared" si="16"/>
        <v>Q4</v>
      </c>
      <c r="M335" t="str">
        <f t="shared" si="17"/>
        <v>2021-Q4</v>
      </c>
    </row>
    <row r="336" spans="1:13" x14ac:dyDescent="0.3">
      <c r="A336" s="1">
        <v>44585</v>
      </c>
      <c r="B336">
        <v>4137</v>
      </c>
      <c r="C336" t="s">
        <v>8</v>
      </c>
      <c r="D336" t="s">
        <v>426</v>
      </c>
      <c r="E336" s="8">
        <v>200</v>
      </c>
      <c r="F336">
        <v>4</v>
      </c>
      <c r="G336">
        <v>1</v>
      </c>
      <c r="H336">
        <v>2</v>
      </c>
      <c r="I336" s="2">
        <v>0.25602205651487803</v>
      </c>
      <c r="J336" s="7">
        <v>297.59117739404797</v>
      </c>
      <c r="K336">
        <f t="shared" si="15"/>
        <v>2022</v>
      </c>
      <c r="L336" s="16" t="str">
        <f t="shared" si="16"/>
        <v>Q1</v>
      </c>
      <c r="M336" t="str">
        <f t="shared" si="17"/>
        <v>2022-Q1</v>
      </c>
    </row>
    <row r="337" spans="1:13" x14ac:dyDescent="0.3">
      <c r="A337" s="1">
        <v>44441</v>
      </c>
      <c r="B337">
        <v>2317</v>
      </c>
      <c r="C337" t="s">
        <v>7</v>
      </c>
      <c r="D337" t="s">
        <v>427</v>
      </c>
      <c r="E337" s="8">
        <v>1325</v>
      </c>
      <c r="F337">
        <v>3</v>
      </c>
      <c r="G337">
        <v>0</v>
      </c>
      <c r="H337">
        <v>2</v>
      </c>
      <c r="I337" s="2">
        <v>0.16682523595155199</v>
      </c>
      <c r="J337" s="7">
        <v>2207.9131247283799</v>
      </c>
      <c r="K337">
        <f t="shared" si="15"/>
        <v>2021</v>
      </c>
      <c r="L337" s="16" t="str">
        <f t="shared" si="16"/>
        <v>Q3</v>
      </c>
      <c r="M337" t="str">
        <f t="shared" si="17"/>
        <v>2021-Q3</v>
      </c>
    </row>
    <row r="338" spans="1:13" x14ac:dyDescent="0.3">
      <c r="A338" s="1">
        <v>44469</v>
      </c>
      <c r="B338">
        <v>2579</v>
      </c>
      <c r="C338" t="s">
        <v>8</v>
      </c>
      <c r="D338" t="s">
        <v>428</v>
      </c>
      <c r="E338" s="8">
        <v>1395</v>
      </c>
      <c r="F338">
        <v>2</v>
      </c>
      <c r="G338">
        <v>1</v>
      </c>
      <c r="H338">
        <v>4</v>
      </c>
      <c r="I338" s="2">
        <v>0.136991751142025</v>
      </c>
      <c r="J338" s="7">
        <v>4815.5860286274901</v>
      </c>
      <c r="K338">
        <f t="shared" si="15"/>
        <v>2021</v>
      </c>
      <c r="L338" s="16" t="str">
        <f t="shared" si="16"/>
        <v>Q3</v>
      </c>
      <c r="M338" t="str">
        <f t="shared" si="17"/>
        <v>2021-Q3</v>
      </c>
    </row>
    <row r="339" spans="1:13" x14ac:dyDescent="0.3">
      <c r="A339" s="1">
        <v>44166</v>
      </c>
      <c r="B339">
        <v>3077</v>
      </c>
      <c r="C339" t="s">
        <v>6</v>
      </c>
      <c r="D339" t="s">
        <v>429</v>
      </c>
      <c r="E339" s="8">
        <v>340</v>
      </c>
      <c r="F339">
        <v>5</v>
      </c>
      <c r="G339">
        <v>0</v>
      </c>
      <c r="H339">
        <v>2</v>
      </c>
      <c r="I339" s="2">
        <v>0.20981617940569</v>
      </c>
      <c r="J339" s="7">
        <v>537.32499800412995</v>
      </c>
      <c r="K339">
        <f t="shared" si="15"/>
        <v>2020</v>
      </c>
      <c r="L339" s="16" t="str">
        <f t="shared" si="16"/>
        <v>Q4</v>
      </c>
      <c r="M339" t="str">
        <f t="shared" si="17"/>
        <v>2020-Q4</v>
      </c>
    </row>
    <row r="340" spans="1:13" x14ac:dyDescent="0.3">
      <c r="A340" s="1">
        <v>44834</v>
      </c>
      <c r="B340">
        <v>1448</v>
      </c>
      <c r="C340" t="s">
        <v>4</v>
      </c>
      <c r="D340" t="s">
        <v>432</v>
      </c>
      <c r="E340" s="8">
        <v>721</v>
      </c>
      <c r="F340">
        <v>8</v>
      </c>
      <c r="G340">
        <v>0</v>
      </c>
      <c r="H340">
        <v>1</v>
      </c>
      <c r="I340" s="2">
        <v>0.29842111282425898</v>
      </c>
      <c r="J340" s="7">
        <v>505.83837765370799</v>
      </c>
      <c r="K340">
        <f t="shared" si="15"/>
        <v>2022</v>
      </c>
      <c r="L340" s="16" t="str">
        <f t="shared" si="16"/>
        <v>Q3</v>
      </c>
      <c r="M340" t="str">
        <f t="shared" si="17"/>
        <v>2022-Q3</v>
      </c>
    </row>
    <row r="341" spans="1:13" x14ac:dyDescent="0.3">
      <c r="A341" s="1">
        <v>44276</v>
      </c>
      <c r="B341">
        <v>698</v>
      </c>
      <c r="C341" t="s">
        <v>9</v>
      </c>
      <c r="D341" t="s">
        <v>433</v>
      </c>
      <c r="E341" s="8">
        <v>1247</v>
      </c>
      <c r="F341">
        <v>2</v>
      </c>
      <c r="G341">
        <v>1</v>
      </c>
      <c r="H341">
        <v>4</v>
      </c>
      <c r="I341" s="2">
        <v>0.216963521879661</v>
      </c>
      <c r="J341" s="7">
        <v>3905.7859528642398</v>
      </c>
      <c r="K341">
        <f t="shared" si="15"/>
        <v>2021</v>
      </c>
      <c r="L341" s="16" t="str">
        <f t="shared" si="16"/>
        <v>Q1</v>
      </c>
      <c r="M341" t="str">
        <f t="shared" si="17"/>
        <v>2021-Q1</v>
      </c>
    </row>
    <row r="342" spans="1:13" x14ac:dyDescent="0.3">
      <c r="A342" s="1">
        <v>44301</v>
      </c>
      <c r="B342">
        <v>156</v>
      </c>
      <c r="C342" t="s">
        <v>5</v>
      </c>
      <c r="D342" t="s">
        <v>434</v>
      </c>
      <c r="E342" s="8">
        <v>1929</v>
      </c>
      <c r="F342">
        <v>7</v>
      </c>
      <c r="G342">
        <v>1</v>
      </c>
      <c r="H342">
        <v>1</v>
      </c>
      <c r="I342" s="2">
        <v>0.17045733034709501</v>
      </c>
      <c r="J342" s="7">
        <v>1600.1878097604499</v>
      </c>
      <c r="K342">
        <f t="shared" si="15"/>
        <v>2021</v>
      </c>
      <c r="L342" s="16" t="str">
        <f t="shared" si="16"/>
        <v>Q2</v>
      </c>
      <c r="M342" t="str">
        <f t="shared" si="17"/>
        <v>2021-Q2</v>
      </c>
    </row>
    <row r="343" spans="1:13" x14ac:dyDescent="0.3">
      <c r="A343" s="1">
        <v>44427</v>
      </c>
      <c r="B343">
        <v>4064</v>
      </c>
      <c r="C343" t="s">
        <v>7</v>
      </c>
      <c r="D343" t="s">
        <v>435</v>
      </c>
      <c r="E343" s="8">
        <v>1866</v>
      </c>
      <c r="F343">
        <v>6</v>
      </c>
      <c r="G343">
        <v>0</v>
      </c>
      <c r="H343">
        <v>5</v>
      </c>
      <c r="I343" s="2">
        <v>2.3034905469753301E-3</v>
      </c>
      <c r="J343" s="7">
        <v>9308.5084331967191</v>
      </c>
      <c r="K343">
        <f t="shared" si="15"/>
        <v>2021</v>
      </c>
      <c r="L343" s="16" t="str">
        <f t="shared" si="16"/>
        <v>Q3</v>
      </c>
      <c r="M343" t="str">
        <f t="shared" si="17"/>
        <v>2021-Q3</v>
      </c>
    </row>
    <row r="344" spans="1:13" x14ac:dyDescent="0.3">
      <c r="A344" s="1">
        <v>43920</v>
      </c>
      <c r="B344">
        <v>4138</v>
      </c>
      <c r="C344" t="s">
        <v>9</v>
      </c>
      <c r="D344" t="s">
        <v>436</v>
      </c>
      <c r="E344" s="8">
        <v>606</v>
      </c>
      <c r="F344">
        <v>8</v>
      </c>
      <c r="G344">
        <v>0</v>
      </c>
      <c r="H344">
        <v>4</v>
      </c>
      <c r="I344" s="2">
        <v>0.12556269683805901</v>
      </c>
      <c r="J344" s="7">
        <v>2119.6360228645399</v>
      </c>
      <c r="K344">
        <f t="shared" si="15"/>
        <v>2020</v>
      </c>
      <c r="L344" s="16" t="str">
        <f t="shared" si="16"/>
        <v>Q1</v>
      </c>
      <c r="M344" t="str">
        <f t="shared" si="17"/>
        <v>2020-Q1</v>
      </c>
    </row>
    <row r="345" spans="1:13" x14ac:dyDescent="0.3">
      <c r="A345" s="1">
        <v>44974</v>
      </c>
      <c r="B345">
        <v>3808</v>
      </c>
      <c r="C345" t="s">
        <v>4</v>
      </c>
      <c r="D345" t="s">
        <v>437</v>
      </c>
      <c r="E345" s="8">
        <v>1559</v>
      </c>
      <c r="F345">
        <v>2</v>
      </c>
      <c r="G345">
        <v>1</v>
      </c>
      <c r="H345">
        <v>5</v>
      </c>
      <c r="I345" s="2">
        <v>2.56250196346675E-3</v>
      </c>
      <c r="J345" s="7">
        <v>7775.0252971947702</v>
      </c>
      <c r="K345">
        <f t="shared" si="15"/>
        <v>2023</v>
      </c>
      <c r="L345" s="16" t="str">
        <f t="shared" si="16"/>
        <v>Q1</v>
      </c>
      <c r="M345" t="str">
        <f t="shared" si="17"/>
        <v>2023-Q1</v>
      </c>
    </row>
    <row r="346" spans="1:13" x14ac:dyDescent="0.3">
      <c r="A346" s="1">
        <v>44274</v>
      </c>
      <c r="B346">
        <v>1681</v>
      </c>
      <c r="C346" t="s">
        <v>6</v>
      </c>
      <c r="D346" t="s">
        <v>439</v>
      </c>
      <c r="E346" s="8">
        <v>722</v>
      </c>
      <c r="F346">
        <v>4</v>
      </c>
      <c r="G346">
        <v>0</v>
      </c>
      <c r="H346">
        <v>5</v>
      </c>
      <c r="I346" s="2">
        <v>0.198321477937622</v>
      </c>
      <c r="J346" s="7">
        <v>2894.05946464518</v>
      </c>
      <c r="K346">
        <f t="shared" si="15"/>
        <v>2021</v>
      </c>
      <c r="L346" s="16" t="str">
        <f t="shared" si="16"/>
        <v>Q1</v>
      </c>
      <c r="M346" t="str">
        <f t="shared" si="17"/>
        <v>2021-Q1</v>
      </c>
    </row>
    <row r="347" spans="1:13" x14ac:dyDescent="0.3">
      <c r="A347" s="1">
        <v>44091</v>
      </c>
      <c r="B347">
        <v>880</v>
      </c>
      <c r="C347" t="s">
        <v>5</v>
      </c>
      <c r="D347" t="s">
        <v>440</v>
      </c>
      <c r="E347" s="8">
        <v>1510</v>
      </c>
      <c r="F347">
        <v>4</v>
      </c>
      <c r="G347">
        <v>0</v>
      </c>
      <c r="H347">
        <v>4</v>
      </c>
      <c r="I347" s="2">
        <v>0.171705744991794</v>
      </c>
      <c r="J347" s="7">
        <v>5002.8973002495604</v>
      </c>
      <c r="K347">
        <f t="shared" si="15"/>
        <v>2020</v>
      </c>
      <c r="L347" s="16" t="str">
        <f t="shared" si="16"/>
        <v>Q3</v>
      </c>
      <c r="M347" t="str">
        <f t="shared" si="17"/>
        <v>2020-Q3</v>
      </c>
    </row>
    <row r="348" spans="1:13" x14ac:dyDescent="0.3">
      <c r="A348" s="1">
        <v>44270</v>
      </c>
      <c r="B348">
        <v>3595</v>
      </c>
      <c r="C348" t="s">
        <v>4</v>
      </c>
      <c r="D348" t="s">
        <v>441</v>
      </c>
      <c r="E348" s="8">
        <v>1089</v>
      </c>
      <c r="F348">
        <v>1</v>
      </c>
      <c r="G348">
        <v>1</v>
      </c>
      <c r="H348">
        <v>2</v>
      </c>
      <c r="I348" s="2">
        <v>0.138594942572385</v>
      </c>
      <c r="J348" s="7">
        <v>1876.1402150773399</v>
      </c>
      <c r="K348">
        <f t="shared" si="15"/>
        <v>2021</v>
      </c>
      <c r="L348" s="16" t="str">
        <f t="shared" si="16"/>
        <v>Q1</v>
      </c>
      <c r="M348" t="str">
        <f t="shared" si="17"/>
        <v>2021-Q1</v>
      </c>
    </row>
    <row r="349" spans="1:13" x14ac:dyDescent="0.3">
      <c r="A349" s="1">
        <v>43911</v>
      </c>
      <c r="B349">
        <v>1366</v>
      </c>
      <c r="C349" t="s">
        <v>4</v>
      </c>
      <c r="D349" t="s">
        <v>442</v>
      </c>
      <c r="E349" s="8">
        <v>1913</v>
      </c>
      <c r="F349">
        <v>1</v>
      </c>
      <c r="G349">
        <v>1</v>
      </c>
      <c r="H349">
        <v>5</v>
      </c>
      <c r="I349" s="2">
        <v>6.8969664414214298E-3</v>
      </c>
      <c r="J349" s="7">
        <v>9499.0305159878008</v>
      </c>
      <c r="K349">
        <f t="shared" si="15"/>
        <v>2020</v>
      </c>
      <c r="L349" s="16" t="str">
        <f t="shared" si="16"/>
        <v>Q1</v>
      </c>
      <c r="M349" t="str">
        <f t="shared" si="17"/>
        <v>2020-Q1</v>
      </c>
    </row>
    <row r="350" spans="1:13" x14ac:dyDescent="0.3">
      <c r="A350" s="1">
        <v>43928</v>
      </c>
      <c r="B350">
        <v>105</v>
      </c>
      <c r="C350" t="s">
        <v>5</v>
      </c>
      <c r="D350" t="s">
        <v>443</v>
      </c>
      <c r="E350" s="8">
        <v>821</v>
      </c>
      <c r="F350">
        <v>5</v>
      </c>
      <c r="G350">
        <v>1</v>
      </c>
      <c r="H350">
        <v>4</v>
      </c>
      <c r="I350" s="2">
        <v>6.3298558914632902E-2</v>
      </c>
      <c r="J350" s="7">
        <v>3076.12753252434</v>
      </c>
      <c r="K350">
        <f t="shared" si="15"/>
        <v>2020</v>
      </c>
      <c r="L350" s="16" t="str">
        <f t="shared" si="16"/>
        <v>Q2</v>
      </c>
      <c r="M350" t="str">
        <f t="shared" si="17"/>
        <v>2020-Q2</v>
      </c>
    </row>
    <row r="351" spans="1:13" x14ac:dyDescent="0.3">
      <c r="A351" s="1">
        <v>43921</v>
      </c>
      <c r="B351">
        <v>2128</v>
      </c>
      <c r="C351" t="s">
        <v>7</v>
      </c>
      <c r="D351" t="s">
        <v>445</v>
      </c>
      <c r="E351" s="8">
        <v>1860</v>
      </c>
      <c r="F351">
        <v>8</v>
      </c>
      <c r="G351">
        <v>0</v>
      </c>
      <c r="H351">
        <v>1</v>
      </c>
      <c r="I351" s="2">
        <v>0.19319714043460501</v>
      </c>
      <c r="J351" s="7">
        <v>1500.65331879163</v>
      </c>
      <c r="K351">
        <f t="shared" si="15"/>
        <v>2020</v>
      </c>
      <c r="L351" s="16" t="str">
        <f t="shared" si="16"/>
        <v>Q1</v>
      </c>
      <c r="M351" t="str">
        <f t="shared" si="17"/>
        <v>2020-Q1</v>
      </c>
    </row>
    <row r="352" spans="1:13" x14ac:dyDescent="0.3">
      <c r="A352" s="1">
        <v>44020</v>
      </c>
      <c r="B352">
        <v>4392</v>
      </c>
      <c r="C352" t="s">
        <v>4</v>
      </c>
      <c r="D352" t="s">
        <v>446</v>
      </c>
      <c r="E352" s="8">
        <v>1271</v>
      </c>
      <c r="F352">
        <v>3</v>
      </c>
      <c r="G352">
        <v>1</v>
      </c>
      <c r="H352">
        <v>3</v>
      </c>
      <c r="I352" s="2">
        <v>6.3629640012768607E-2</v>
      </c>
      <c r="J352" s="7">
        <v>3570.3801826313102</v>
      </c>
      <c r="K352">
        <f t="shared" si="15"/>
        <v>2020</v>
      </c>
      <c r="L352" s="16" t="str">
        <f t="shared" si="16"/>
        <v>Q3</v>
      </c>
      <c r="M352" t="str">
        <f t="shared" si="17"/>
        <v>2020-Q3</v>
      </c>
    </row>
    <row r="353" spans="1:13" x14ac:dyDescent="0.3">
      <c r="A353" s="1">
        <v>44414</v>
      </c>
      <c r="B353">
        <v>2733</v>
      </c>
      <c r="C353" t="s">
        <v>4</v>
      </c>
      <c r="D353" t="s">
        <v>447</v>
      </c>
      <c r="E353" s="8">
        <v>1189</v>
      </c>
      <c r="F353">
        <v>5</v>
      </c>
      <c r="G353">
        <v>0</v>
      </c>
      <c r="H353">
        <v>3</v>
      </c>
      <c r="I353" s="2">
        <v>0.150381096145495</v>
      </c>
      <c r="J353" s="7">
        <v>3030.5906300490101</v>
      </c>
      <c r="K353">
        <f t="shared" si="15"/>
        <v>2021</v>
      </c>
      <c r="L353" s="16" t="str">
        <f t="shared" si="16"/>
        <v>Q3</v>
      </c>
      <c r="M353" t="str">
        <f t="shared" si="17"/>
        <v>2021-Q3</v>
      </c>
    </row>
    <row r="354" spans="1:13" x14ac:dyDescent="0.3">
      <c r="A354" s="1">
        <v>44022</v>
      </c>
      <c r="B354">
        <v>896</v>
      </c>
      <c r="C354" t="s">
        <v>8</v>
      </c>
      <c r="D354" t="s">
        <v>448</v>
      </c>
      <c r="E354" s="8">
        <v>1232</v>
      </c>
      <c r="F354">
        <v>2</v>
      </c>
      <c r="G354">
        <v>0</v>
      </c>
      <c r="H354">
        <v>3</v>
      </c>
      <c r="I354" s="2">
        <v>0.26187604149648702</v>
      </c>
      <c r="J354" s="7">
        <v>2728.1061506289798</v>
      </c>
      <c r="K354">
        <f t="shared" si="15"/>
        <v>2020</v>
      </c>
      <c r="L354" s="16" t="str">
        <f t="shared" si="16"/>
        <v>Q3</v>
      </c>
      <c r="M354" t="str">
        <f t="shared" si="17"/>
        <v>2020-Q3</v>
      </c>
    </row>
    <row r="355" spans="1:13" x14ac:dyDescent="0.3">
      <c r="A355" s="1">
        <v>44539</v>
      </c>
      <c r="B355">
        <v>3076</v>
      </c>
      <c r="C355" t="s">
        <v>8</v>
      </c>
      <c r="D355" t="s">
        <v>449</v>
      </c>
      <c r="E355" s="8">
        <v>211</v>
      </c>
      <c r="F355">
        <v>10</v>
      </c>
      <c r="G355">
        <v>0</v>
      </c>
      <c r="H355">
        <v>2</v>
      </c>
      <c r="I355" s="2">
        <v>0.14027998427083499</v>
      </c>
      <c r="J355" s="7">
        <v>362.801846637707</v>
      </c>
      <c r="K355">
        <f t="shared" si="15"/>
        <v>2021</v>
      </c>
      <c r="L355" s="16" t="str">
        <f t="shared" si="16"/>
        <v>Q4</v>
      </c>
      <c r="M355" t="str">
        <f t="shared" si="17"/>
        <v>2021-Q4</v>
      </c>
    </row>
    <row r="356" spans="1:13" x14ac:dyDescent="0.3">
      <c r="A356" s="1">
        <v>44390</v>
      </c>
      <c r="B356">
        <v>3544</v>
      </c>
      <c r="C356" t="s">
        <v>4</v>
      </c>
      <c r="D356" t="s">
        <v>450</v>
      </c>
      <c r="E356" s="8">
        <v>82</v>
      </c>
      <c r="F356">
        <v>5</v>
      </c>
      <c r="G356">
        <v>1</v>
      </c>
      <c r="H356">
        <v>3</v>
      </c>
      <c r="I356" s="2">
        <v>5.9674697480793702E-2</v>
      </c>
      <c r="J356" s="7">
        <v>231.32002441972401</v>
      </c>
      <c r="K356">
        <f t="shared" si="15"/>
        <v>2021</v>
      </c>
      <c r="L356" s="16" t="str">
        <f t="shared" si="16"/>
        <v>Q3</v>
      </c>
      <c r="M356" t="str">
        <f t="shared" si="17"/>
        <v>2021-Q3</v>
      </c>
    </row>
    <row r="357" spans="1:13" x14ac:dyDescent="0.3">
      <c r="A357" s="1">
        <v>44948</v>
      </c>
      <c r="B357">
        <v>2624</v>
      </c>
      <c r="C357" t="s">
        <v>6</v>
      </c>
      <c r="D357" t="s">
        <v>451</v>
      </c>
      <c r="E357" s="8">
        <v>98</v>
      </c>
      <c r="F357">
        <v>10</v>
      </c>
      <c r="G357">
        <v>0</v>
      </c>
      <c r="H357">
        <v>2</v>
      </c>
      <c r="I357" s="2">
        <v>1.7266974811984599E-2</v>
      </c>
      <c r="J357" s="7">
        <v>192.61567293685101</v>
      </c>
      <c r="K357">
        <f t="shared" si="15"/>
        <v>2023</v>
      </c>
      <c r="L357" s="16" t="str">
        <f t="shared" si="16"/>
        <v>Q1</v>
      </c>
      <c r="M357" t="str">
        <f t="shared" si="17"/>
        <v>2023-Q1</v>
      </c>
    </row>
    <row r="358" spans="1:13" x14ac:dyDescent="0.3">
      <c r="A358" s="1">
        <v>44872</v>
      </c>
      <c r="B358">
        <v>2889</v>
      </c>
      <c r="C358" t="s">
        <v>8</v>
      </c>
      <c r="D358" t="s">
        <v>452</v>
      </c>
      <c r="E358" s="8">
        <v>1586</v>
      </c>
      <c r="F358">
        <v>7</v>
      </c>
      <c r="G358">
        <v>0</v>
      </c>
      <c r="H358">
        <v>3</v>
      </c>
      <c r="I358" s="2">
        <v>0.16262832561719601</v>
      </c>
      <c r="J358" s="7">
        <v>3984.2144267133699</v>
      </c>
      <c r="K358">
        <f t="shared" si="15"/>
        <v>2022</v>
      </c>
      <c r="L358" s="16" t="str">
        <f t="shared" si="16"/>
        <v>Q4</v>
      </c>
      <c r="M358" t="str">
        <f t="shared" si="17"/>
        <v>2022-Q4</v>
      </c>
    </row>
    <row r="359" spans="1:13" x14ac:dyDescent="0.3">
      <c r="A359" s="1">
        <v>44823</v>
      </c>
      <c r="B359">
        <v>750</v>
      </c>
      <c r="C359" t="s">
        <v>6</v>
      </c>
      <c r="D359" t="s">
        <v>453</v>
      </c>
      <c r="E359" s="8">
        <v>376</v>
      </c>
      <c r="F359">
        <v>1</v>
      </c>
      <c r="G359">
        <v>1</v>
      </c>
      <c r="H359">
        <v>1</v>
      </c>
      <c r="I359" s="2">
        <v>4.6595290254309599E-2</v>
      </c>
      <c r="J359" s="7">
        <v>358.48017086437898</v>
      </c>
      <c r="K359">
        <f t="shared" si="15"/>
        <v>2022</v>
      </c>
      <c r="L359" s="16" t="str">
        <f t="shared" si="16"/>
        <v>Q3</v>
      </c>
      <c r="M359" t="str">
        <f t="shared" si="17"/>
        <v>2022-Q3</v>
      </c>
    </row>
    <row r="360" spans="1:13" x14ac:dyDescent="0.3">
      <c r="A360" s="1">
        <v>44702</v>
      </c>
      <c r="B360">
        <v>3956</v>
      </c>
      <c r="C360" t="s">
        <v>7</v>
      </c>
      <c r="D360" t="s">
        <v>454</v>
      </c>
      <c r="E360" s="8">
        <v>1763</v>
      </c>
      <c r="F360">
        <v>9</v>
      </c>
      <c r="G360">
        <v>0</v>
      </c>
      <c r="H360">
        <v>5</v>
      </c>
      <c r="I360" s="2">
        <v>1.9989114770412701E-2</v>
      </c>
      <c r="J360" s="7">
        <v>8638.7959532988098</v>
      </c>
      <c r="K360">
        <f t="shared" si="15"/>
        <v>2022</v>
      </c>
      <c r="L360" s="16" t="str">
        <f t="shared" si="16"/>
        <v>Q2</v>
      </c>
      <c r="M360" t="str">
        <f t="shared" si="17"/>
        <v>2022-Q2</v>
      </c>
    </row>
    <row r="361" spans="1:13" x14ac:dyDescent="0.3">
      <c r="A361" s="1">
        <v>44486</v>
      </c>
      <c r="B361">
        <v>1369</v>
      </c>
      <c r="C361" t="s">
        <v>8</v>
      </c>
      <c r="D361" t="s">
        <v>455</v>
      </c>
      <c r="E361" s="8">
        <v>487</v>
      </c>
      <c r="F361">
        <v>9</v>
      </c>
      <c r="G361">
        <v>1</v>
      </c>
      <c r="H361">
        <v>1</v>
      </c>
      <c r="I361" s="2">
        <v>5.4556637960658398E-2</v>
      </c>
      <c r="J361" s="7">
        <v>460.430917313159</v>
      </c>
      <c r="K361">
        <f t="shared" si="15"/>
        <v>2021</v>
      </c>
      <c r="L361" s="16" t="str">
        <f t="shared" si="16"/>
        <v>Q4</v>
      </c>
      <c r="M361" t="str">
        <f t="shared" si="17"/>
        <v>2021-Q4</v>
      </c>
    </row>
    <row r="362" spans="1:13" x14ac:dyDescent="0.3">
      <c r="A362" s="1">
        <v>44938</v>
      </c>
      <c r="B362">
        <v>4658</v>
      </c>
      <c r="C362" t="s">
        <v>8</v>
      </c>
      <c r="D362" t="s">
        <v>456</v>
      </c>
      <c r="E362" s="8">
        <v>477</v>
      </c>
      <c r="F362">
        <v>10</v>
      </c>
      <c r="G362">
        <v>1</v>
      </c>
      <c r="H362">
        <v>5</v>
      </c>
      <c r="I362" s="2">
        <v>9.8753663462298996E-2</v>
      </c>
      <c r="J362" s="7">
        <v>2149.47251264241</v>
      </c>
      <c r="K362">
        <f t="shared" si="15"/>
        <v>2023</v>
      </c>
      <c r="L362" s="16" t="str">
        <f t="shared" si="16"/>
        <v>Q1</v>
      </c>
      <c r="M362" t="str">
        <f t="shared" si="17"/>
        <v>2023-Q1</v>
      </c>
    </row>
    <row r="363" spans="1:13" x14ac:dyDescent="0.3">
      <c r="A363" s="1">
        <v>44342</v>
      </c>
      <c r="B363">
        <v>4301</v>
      </c>
      <c r="C363" t="s">
        <v>7</v>
      </c>
      <c r="D363" t="s">
        <v>458</v>
      </c>
      <c r="E363" s="8">
        <v>1600</v>
      </c>
      <c r="F363">
        <v>2</v>
      </c>
      <c r="G363">
        <v>1</v>
      </c>
      <c r="H363">
        <v>4</v>
      </c>
      <c r="I363" s="2">
        <v>0.24012361493358</v>
      </c>
      <c r="J363" s="7">
        <v>4863.2088644250798</v>
      </c>
      <c r="K363">
        <f t="shared" si="15"/>
        <v>2021</v>
      </c>
      <c r="L363" s="16" t="str">
        <f t="shared" si="16"/>
        <v>Q2</v>
      </c>
      <c r="M363" t="str">
        <f t="shared" si="17"/>
        <v>2021-Q2</v>
      </c>
    </row>
    <row r="364" spans="1:13" x14ac:dyDescent="0.3">
      <c r="A364" s="1">
        <v>44203</v>
      </c>
      <c r="B364">
        <v>3120</v>
      </c>
      <c r="C364" t="s">
        <v>8</v>
      </c>
      <c r="D364" t="s">
        <v>459</v>
      </c>
      <c r="E364" s="8">
        <v>808</v>
      </c>
      <c r="F364">
        <v>2</v>
      </c>
      <c r="G364">
        <v>0</v>
      </c>
      <c r="H364">
        <v>2</v>
      </c>
      <c r="I364" s="2">
        <v>0.18344359106171601</v>
      </c>
      <c r="J364" s="7">
        <v>1319.55515684426</v>
      </c>
      <c r="K364">
        <f t="shared" si="15"/>
        <v>2021</v>
      </c>
      <c r="L364" s="16" t="str">
        <f t="shared" si="16"/>
        <v>Q1</v>
      </c>
      <c r="M364" t="str">
        <f t="shared" si="17"/>
        <v>2021-Q1</v>
      </c>
    </row>
    <row r="365" spans="1:13" x14ac:dyDescent="0.3">
      <c r="A365" s="1">
        <v>44183</v>
      </c>
      <c r="B365">
        <v>50</v>
      </c>
      <c r="C365" t="s">
        <v>9</v>
      </c>
      <c r="D365" t="s">
        <v>460</v>
      </c>
      <c r="E365" s="8">
        <v>1419</v>
      </c>
      <c r="F365">
        <v>5</v>
      </c>
      <c r="G365">
        <v>0</v>
      </c>
      <c r="H365">
        <v>3</v>
      </c>
      <c r="I365" s="2">
        <v>0.28717810658688298</v>
      </c>
      <c r="J365" s="7">
        <v>3034.48280025963</v>
      </c>
      <c r="K365">
        <f t="shared" si="15"/>
        <v>2020</v>
      </c>
      <c r="L365" s="16" t="str">
        <f t="shared" si="16"/>
        <v>Q4</v>
      </c>
      <c r="M365" t="str">
        <f t="shared" si="17"/>
        <v>2020-Q4</v>
      </c>
    </row>
    <row r="366" spans="1:13" x14ac:dyDescent="0.3">
      <c r="A366" s="1">
        <v>44033</v>
      </c>
      <c r="B366">
        <v>543</v>
      </c>
      <c r="C366" t="s">
        <v>6</v>
      </c>
      <c r="D366" t="s">
        <v>461</v>
      </c>
      <c r="E366" s="8">
        <v>447</v>
      </c>
      <c r="F366">
        <v>4</v>
      </c>
      <c r="G366">
        <v>1</v>
      </c>
      <c r="H366">
        <v>1</v>
      </c>
      <c r="I366" s="2">
        <v>0.12750926441572699</v>
      </c>
      <c r="J366" s="7">
        <v>390.00335880616899</v>
      </c>
      <c r="K366">
        <f t="shared" si="15"/>
        <v>2020</v>
      </c>
      <c r="L366" s="16" t="str">
        <f t="shared" si="16"/>
        <v>Q3</v>
      </c>
      <c r="M366" t="str">
        <f t="shared" si="17"/>
        <v>2020-Q3</v>
      </c>
    </row>
    <row r="367" spans="1:13" x14ac:dyDescent="0.3">
      <c r="A367" s="1">
        <v>44113</v>
      </c>
      <c r="B367">
        <v>4112</v>
      </c>
      <c r="C367" t="s">
        <v>9</v>
      </c>
      <c r="D367" t="s">
        <v>462</v>
      </c>
      <c r="E367" s="8">
        <v>595</v>
      </c>
      <c r="F367">
        <v>9</v>
      </c>
      <c r="G367">
        <v>1</v>
      </c>
      <c r="H367">
        <v>2</v>
      </c>
      <c r="I367" s="2">
        <v>4.00407131421305E-2</v>
      </c>
      <c r="J367" s="7">
        <v>1142.35155136086</v>
      </c>
      <c r="K367">
        <f t="shared" si="15"/>
        <v>2020</v>
      </c>
      <c r="L367" s="16" t="str">
        <f t="shared" si="16"/>
        <v>Q4</v>
      </c>
      <c r="M367" t="str">
        <f t="shared" si="17"/>
        <v>2020-Q4</v>
      </c>
    </row>
    <row r="368" spans="1:13" x14ac:dyDescent="0.3">
      <c r="A368" s="1">
        <v>44651</v>
      </c>
      <c r="B368">
        <v>588</v>
      </c>
      <c r="C368" t="s">
        <v>5</v>
      </c>
      <c r="D368" t="s">
        <v>463</v>
      </c>
      <c r="E368" s="8">
        <v>1106</v>
      </c>
      <c r="F368">
        <v>8</v>
      </c>
      <c r="G368">
        <v>1</v>
      </c>
      <c r="H368">
        <v>4</v>
      </c>
      <c r="I368" s="2">
        <v>1.3362422429094399E-2</v>
      </c>
      <c r="J368" s="7">
        <v>4364.8846431736802</v>
      </c>
      <c r="K368">
        <f t="shared" si="15"/>
        <v>2022</v>
      </c>
      <c r="L368" s="16" t="str">
        <f t="shared" si="16"/>
        <v>Q1</v>
      </c>
      <c r="M368" t="str">
        <f t="shared" si="17"/>
        <v>2022-Q1</v>
      </c>
    </row>
    <row r="369" spans="1:13" x14ac:dyDescent="0.3">
      <c r="A369" s="1">
        <v>44067</v>
      </c>
      <c r="B369">
        <v>808</v>
      </c>
      <c r="C369" t="s">
        <v>6</v>
      </c>
      <c r="D369" t="s">
        <v>466</v>
      </c>
      <c r="E369" s="8">
        <v>1026</v>
      </c>
      <c r="F369">
        <v>2</v>
      </c>
      <c r="G369">
        <v>0</v>
      </c>
      <c r="H369">
        <v>5</v>
      </c>
      <c r="I369" s="2">
        <v>0.28437981070128698</v>
      </c>
      <c r="J369" s="7">
        <v>3671.1315711023899</v>
      </c>
      <c r="K369">
        <f t="shared" si="15"/>
        <v>2020</v>
      </c>
      <c r="L369" s="16" t="str">
        <f t="shared" si="16"/>
        <v>Q3</v>
      </c>
      <c r="M369" t="str">
        <f t="shared" si="17"/>
        <v>2020-Q3</v>
      </c>
    </row>
    <row r="370" spans="1:13" x14ac:dyDescent="0.3">
      <c r="A370" s="1">
        <v>43835</v>
      </c>
      <c r="B370">
        <v>911</v>
      </c>
      <c r="C370" t="s">
        <v>7</v>
      </c>
      <c r="D370" t="s">
        <v>467</v>
      </c>
      <c r="E370" s="8">
        <v>1090</v>
      </c>
      <c r="F370">
        <v>4</v>
      </c>
      <c r="G370">
        <v>0</v>
      </c>
      <c r="H370">
        <v>4</v>
      </c>
      <c r="I370" s="2">
        <v>0.229617611938669</v>
      </c>
      <c r="J370" s="7">
        <v>3358.8672119473999</v>
      </c>
      <c r="K370">
        <f t="shared" si="15"/>
        <v>2020</v>
      </c>
      <c r="L370" s="16" t="str">
        <f t="shared" si="16"/>
        <v>Q1</v>
      </c>
      <c r="M370" t="str">
        <f t="shared" si="17"/>
        <v>2020-Q1</v>
      </c>
    </row>
    <row r="371" spans="1:13" x14ac:dyDescent="0.3">
      <c r="A371" s="1">
        <v>43947</v>
      </c>
      <c r="B371">
        <v>71</v>
      </c>
      <c r="C371" t="s">
        <v>6</v>
      </c>
      <c r="D371" t="s">
        <v>468</v>
      </c>
      <c r="E371" s="8">
        <v>1168</v>
      </c>
      <c r="F371">
        <v>6</v>
      </c>
      <c r="G371">
        <v>0</v>
      </c>
      <c r="H371">
        <v>2</v>
      </c>
      <c r="I371" s="2">
        <v>9.1567322297255394E-2</v>
      </c>
      <c r="J371" s="7">
        <v>2122.09873511361</v>
      </c>
      <c r="K371">
        <f t="shared" si="15"/>
        <v>2020</v>
      </c>
      <c r="L371" s="16" t="str">
        <f t="shared" si="16"/>
        <v>Q2</v>
      </c>
      <c r="M371" t="str">
        <f t="shared" si="17"/>
        <v>2020-Q2</v>
      </c>
    </row>
    <row r="372" spans="1:13" x14ac:dyDescent="0.3">
      <c r="A372" s="1">
        <v>44333</v>
      </c>
      <c r="B372">
        <v>2207</v>
      </c>
      <c r="C372" t="s">
        <v>6</v>
      </c>
      <c r="D372" t="s">
        <v>469</v>
      </c>
      <c r="E372" s="8">
        <v>1758</v>
      </c>
      <c r="F372">
        <v>4</v>
      </c>
      <c r="G372">
        <v>1</v>
      </c>
      <c r="H372">
        <v>5</v>
      </c>
      <c r="I372" s="2">
        <v>0.12418128937462</v>
      </c>
      <c r="J372" s="7">
        <v>7698.4464663970803</v>
      </c>
      <c r="K372">
        <f t="shared" si="15"/>
        <v>2021</v>
      </c>
      <c r="L372" s="16" t="str">
        <f t="shared" si="16"/>
        <v>Q2</v>
      </c>
      <c r="M372" t="str">
        <f t="shared" si="17"/>
        <v>2021-Q2</v>
      </c>
    </row>
    <row r="373" spans="1:13" x14ac:dyDescent="0.3">
      <c r="A373" s="1">
        <v>44530</v>
      </c>
      <c r="B373">
        <v>3104</v>
      </c>
      <c r="C373" t="s">
        <v>5</v>
      </c>
      <c r="D373" t="s">
        <v>470</v>
      </c>
      <c r="E373" s="8">
        <v>190</v>
      </c>
      <c r="F373">
        <v>4</v>
      </c>
      <c r="G373">
        <v>0</v>
      </c>
      <c r="H373">
        <v>5</v>
      </c>
      <c r="I373" s="2">
        <v>0.18479823148361299</v>
      </c>
      <c r="J373" s="7">
        <v>774.44168009056705</v>
      </c>
      <c r="K373">
        <f t="shared" si="15"/>
        <v>2021</v>
      </c>
      <c r="L373" s="16" t="str">
        <f t="shared" si="16"/>
        <v>Q4</v>
      </c>
      <c r="M373" t="str">
        <f t="shared" si="17"/>
        <v>2021-Q4</v>
      </c>
    </row>
    <row r="374" spans="1:13" x14ac:dyDescent="0.3">
      <c r="A374" s="1">
        <v>44362</v>
      </c>
      <c r="B374">
        <v>2615</v>
      </c>
      <c r="C374" t="s">
        <v>9</v>
      </c>
      <c r="D374" t="s">
        <v>471</v>
      </c>
      <c r="E374" s="8">
        <v>1107</v>
      </c>
      <c r="F374">
        <v>9</v>
      </c>
      <c r="G374">
        <v>0</v>
      </c>
      <c r="H374">
        <v>1</v>
      </c>
      <c r="I374" s="2">
        <v>0.10158943079932201</v>
      </c>
      <c r="J374" s="7">
        <v>994.54050010514902</v>
      </c>
      <c r="K374">
        <f t="shared" si="15"/>
        <v>2021</v>
      </c>
      <c r="L374" s="16" t="str">
        <f t="shared" si="16"/>
        <v>Q2</v>
      </c>
      <c r="M374" t="str">
        <f t="shared" si="17"/>
        <v>2021-Q2</v>
      </c>
    </row>
    <row r="375" spans="1:13" x14ac:dyDescent="0.3">
      <c r="A375" s="1">
        <v>44598</v>
      </c>
      <c r="B375">
        <v>1780</v>
      </c>
      <c r="C375" t="s">
        <v>4</v>
      </c>
      <c r="D375" t="s">
        <v>472</v>
      </c>
      <c r="E375" s="8">
        <v>1554</v>
      </c>
      <c r="F375">
        <v>4</v>
      </c>
      <c r="G375">
        <v>1</v>
      </c>
      <c r="H375">
        <v>4</v>
      </c>
      <c r="I375" s="2">
        <v>0.163456606945035</v>
      </c>
      <c r="J375" s="7">
        <v>5199.9537312296497</v>
      </c>
      <c r="K375">
        <f t="shared" si="15"/>
        <v>2022</v>
      </c>
      <c r="L375" s="16" t="str">
        <f t="shared" si="16"/>
        <v>Q1</v>
      </c>
      <c r="M375" t="str">
        <f t="shared" si="17"/>
        <v>2022-Q1</v>
      </c>
    </row>
    <row r="376" spans="1:13" x14ac:dyDescent="0.3">
      <c r="A376" s="1">
        <v>44520</v>
      </c>
      <c r="B376">
        <v>410</v>
      </c>
      <c r="C376" t="s">
        <v>5</v>
      </c>
      <c r="D376" t="s">
        <v>473</v>
      </c>
      <c r="E376" s="8">
        <v>55</v>
      </c>
      <c r="F376">
        <v>6</v>
      </c>
      <c r="G376">
        <v>1</v>
      </c>
      <c r="H376">
        <v>4</v>
      </c>
      <c r="I376" s="2">
        <v>2.4652087395347802E-3</v>
      </c>
      <c r="J376" s="7">
        <v>219.45765407730201</v>
      </c>
      <c r="K376">
        <f t="shared" si="15"/>
        <v>2021</v>
      </c>
      <c r="L376" s="16" t="str">
        <f t="shared" si="16"/>
        <v>Q4</v>
      </c>
      <c r="M376" t="str">
        <f t="shared" si="17"/>
        <v>2021-Q4</v>
      </c>
    </row>
    <row r="377" spans="1:13" x14ac:dyDescent="0.3">
      <c r="A377" s="1">
        <v>44092</v>
      </c>
      <c r="B377">
        <v>4388</v>
      </c>
      <c r="C377" t="s">
        <v>6</v>
      </c>
      <c r="D377" t="s">
        <v>474</v>
      </c>
      <c r="E377" s="8">
        <v>513</v>
      </c>
      <c r="F377">
        <v>5</v>
      </c>
      <c r="G377">
        <v>0</v>
      </c>
      <c r="H377">
        <v>5</v>
      </c>
      <c r="I377" s="2">
        <v>0.111922871254393</v>
      </c>
      <c r="J377" s="7">
        <v>2277.9178352324798</v>
      </c>
      <c r="K377">
        <f t="shared" si="15"/>
        <v>2020</v>
      </c>
      <c r="L377" s="16" t="str">
        <f t="shared" si="16"/>
        <v>Q3</v>
      </c>
      <c r="M377" t="str">
        <f t="shared" si="17"/>
        <v>2020-Q3</v>
      </c>
    </row>
    <row r="378" spans="1:13" x14ac:dyDescent="0.3">
      <c r="A378" s="1">
        <v>44437</v>
      </c>
      <c r="B378">
        <v>1262</v>
      </c>
      <c r="C378" t="s">
        <v>7</v>
      </c>
      <c r="D378" t="s">
        <v>475</v>
      </c>
      <c r="E378" s="8">
        <v>899</v>
      </c>
      <c r="F378">
        <v>10</v>
      </c>
      <c r="G378">
        <v>1</v>
      </c>
      <c r="H378">
        <v>1</v>
      </c>
      <c r="I378" s="2">
        <v>0.21122460573125701</v>
      </c>
      <c r="J378" s="7">
        <v>709.10907944759902</v>
      </c>
      <c r="K378">
        <f t="shared" si="15"/>
        <v>2021</v>
      </c>
      <c r="L378" s="16" t="str">
        <f t="shared" si="16"/>
        <v>Q3</v>
      </c>
      <c r="M378" t="str">
        <f t="shared" si="17"/>
        <v>2021-Q3</v>
      </c>
    </row>
    <row r="379" spans="1:13" x14ac:dyDescent="0.3">
      <c r="A379" s="1">
        <v>44858</v>
      </c>
      <c r="B379">
        <v>1163</v>
      </c>
      <c r="C379" t="s">
        <v>7</v>
      </c>
      <c r="D379" t="s">
        <v>476</v>
      </c>
      <c r="E379" s="8">
        <v>546</v>
      </c>
      <c r="F379">
        <v>6</v>
      </c>
      <c r="G379">
        <v>1</v>
      </c>
      <c r="H379">
        <v>4</v>
      </c>
      <c r="I379" s="2">
        <v>1.26009966669553E-2</v>
      </c>
      <c r="J379" s="7">
        <v>2156.4794232793602</v>
      </c>
      <c r="K379">
        <f t="shared" si="15"/>
        <v>2022</v>
      </c>
      <c r="L379" s="16" t="str">
        <f t="shared" si="16"/>
        <v>Q4</v>
      </c>
      <c r="M379" t="str">
        <f t="shared" si="17"/>
        <v>2022-Q4</v>
      </c>
    </row>
    <row r="380" spans="1:13" x14ac:dyDescent="0.3">
      <c r="A380" s="1">
        <v>44650</v>
      </c>
      <c r="B380">
        <v>4858</v>
      </c>
      <c r="C380" t="s">
        <v>4</v>
      </c>
      <c r="D380" t="s">
        <v>477</v>
      </c>
      <c r="E380" s="8">
        <v>671</v>
      </c>
      <c r="F380">
        <v>2</v>
      </c>
      <c r="G380">
        <v>0</v>
      </c>
      <c r="H380">
        <v>1</v>
      </c>
      <c r="I380" s="2">
        <v>0.29917276067375398</v>
      </c>
      <c r="J380" s="7">
        <v>470.25507758791002</v>
      </c>
      <c r="K380">
        <f t="shared" si="15"/>
        <v>2022</v>
      </c>
      <c r="L380" s="16" t="str">
        <f t="shared" si="16"/>
        <v>Q1</v>
      </c>
      <c r="M380" t="str">
        <f t="shared" si="17"/>
        <v>2022-Q1</v>
      </c>
    </row>
    <row r="381" spans="1:13" x14ac:dyDescent="0.3">
      <c r="A381" s="1">
        <v>44072</v>
      </c>
      <c r="B381">
        <v>129</v>
      </c>
      <c r="C381" t="s">
        <v>5</v>
      </c>
      <c r="D381" t="s">
        <v>478</v>
      </c>
      <c r="E381" s="8">
        <v>1045</v>
      </c>
      <c r="F381">
        <v>1</v>
      </c>
      <c r="G381">
        <v>1</v>
      </c>
      <c r="H381">
        <v>4</v>
      </c>
      <c r="I381" s="2">
        <v>0.25284107139798401</v>
      </c>
      <c r="J381" s="7">
        <v>3123.12432155642</v>
      </c>
      <c r="K381">
        <f t="shared" si="15"/>
        <v>2020</v>
      </c>
      <c r="L381" s="16" t="str">
        <f t="shared" si="16"/>
        <v>Q3</v>
      </c>
      <c r="M381" t="str">
        <f t="shared" si="17"/>
        <v>2020-Q3</v>
      </c>
    </row>
    <row r="382" spans="1:13" x14ac:dyDescent="0.3">
      <c r="A382" s="1">
        <v>44507</v>
      </c>
      <c r="B382">
        <v>4112</v>
      </c>
      <c r="C382" t="s">
        <v>6</v>
      </c>
      <c r="D382" t="s">
        <v>480</v>
      </c>
      <c r="E382" s="8">
        <v>1414</v>
      </c>
      <c r="F382">
        <v>6</v>
      </c>
      <c r="G382">
        <v>0</v>
      </c>
      <c r="H382">
        <v>4</v>
      </c>
      <c r="I382" s="2">
        <v>1.57928899811812E-2</v>
      </c>
      <c r="J382" s="7">
        <v>5566.6754142664304</v>
      </c>
      <c r="K382">
        <f t="shared" si="15"/>
        <v>2021</v>
      </c>
      <c r="L382" s="16" t="str">
        <f t="shared" si="16"/>
        <v>Q4</v>
      </c>
      <c r="M382" t="str">
        <f t="shared" si="17"/>
        <v>2021-Q4</v>
      </c>
    </row>
    <row r="383" spans="1:13" x14ac:dyDescent="0.3">
      <c r="A383" s="1">
        <v>43943</v>
      </c>
      <c r="B383">
        <v>3030</v>
      </c>
      <c r="C383" t="s">
        <v>7</v>
      </c>
      <c r="D383" t="s">
        <v>481</v>
      </c>
      <c r="E383" s="8">
        <v>251</v>
      </c>
      <c r="F383">
        <v>9</v>
      </c>
      <c r="G383">
        <v>0</v>
      </c>
      <c r="H383">
        <v>5</v>
      </c>
      <c r="I383" s="2">
        <v>0.15488371532248801</v>
      </c>
      <c r="J383" s="7">
        <v>1060.6209372702699</v>
      </c>
      <c r="K383">
        <f t="shared" si="15"/>
        <v>2020</v>
      </c>
      <c r="L383" s="16" t="str">
        <f t="shared" si="16"/>
        <v>Q2</v>
      </c>
      <c r="M383" t="str">
        <f t="shared" si="17"/>
        <v>2020-Q2</v>
      </c>
    </row>
    <row r="384" spans="1:13" x14ac:dyDescent="0.3">
      <c r="A384" s="1">
        <v>44293</v>
      </c>
      <c r="B384">
        <v>4153</v>
      </c>
      <c r="C384" t="s">
        <v>6</v>
      </c>
      <c r="D384" t="s">
        <v>482</v>
      </c>
      <c r="E384" s="8">
        <v>110</v>
      </c>
      <c r="F384">
        <v>3</v>
      </c>
      <c r="G384">
        <v>1</v>
      </c>
      <c r="H384">
        <v>3</v>
      </c>
      <c r="I384" s="2">
        <v>0.15860048370070501</v>
      </c>
      <c r="J384" s="7">
        <v>277.66184037876701</v>
      </c>
      <c r="K384">
        <f t="shared" si="15"/>
        <v>2021</v>
      </c>
      <c r="L384" s="16" t="str">
        <f t="shared" si="16"/>
        <v>Q2</v>
      </c>
      <c r="M384" t="str">
        <f t="shared" si="17"/>
        <v>2021-Q2</v>
      </c>
    </row>
    <row r="385" spans="1:13" x14ac:dyDescent="0.3">
      <c r="A385" s="1">
        <v>44811</v>
      </c>
      <c r="B385">
        <v>1452</v>
      </c>
      <c r="C385" t="s">
        <v>4</v>
      </c>
      <c r="D385" t="s">
        <v>485</v>
      </c>
      <c r="E385" s="8">
        <v>710</v>
      </c>
      <c r="F385">
        <v>7</v>
      </c>
      <c r="G385">
        <v>1</v>
      </c>
      <c r="H385">
        <v>5</v>
      </c>
      <c r="I385" s="2">
        <v>0.29396648237851197</v>
      </c>
      <c r="J385" s="7">
        <v>2506.4189875562802</v>
      </c>
      <c r="K385">
        <f t="shared" si="15"/>
        <v>2022</v>
      </c>
      <c r="L385" s="16" t="str">
        <f t="shared" si="16"/>
        <v>Q3</v>
      </c>
      <c r="M385" t="str">
        <f t="shared" si="17"/>
        <v>2022-Q3</v>
      </c>
    </row>
    <row r="386" spans="1:13" x14ac:dyDescent="0.3">
      <c r="A386" s="1">
        <v>43947</v>
      </c>
      <c r="B386">
        <v>4029</v>
      </c>
      <c r="C386" t="s">
        <v>7</v>
      </c>
      <c r="D386" t="s">
        <v>486</v>
      </c>
      <c r="E386" s="8">
        <v>377</v>
      </c>
      <c r="F386">
        <v>6</v>
      </c>
      <c r="G386">
        <v>1</v>
      </c>
      <c r="H386">
        <v>4</v>
      </c>
      <c r="I386" s="2">
        <v>0.225291270020574</v>
      </c>
      <c r="J386" s="7">
        <v>1168.26076480897</v>
      </c>
      <c r="K386">
        <f t="shared" si="15"/>
        <v>2020</v>
      </c>
      <c r="L386" s="16" t="str">
        <f t="shared" si="16"/>
        <v>Q2</v>
      </c>
      <c r="M386" t="str">
        <f t="shared" si="17"/>
        <v>2020-Q2</v>
      </c>
    </row>
    <row r="387" spans="1:13" x14ac:dyDescent="0.3">
      <c r="A387" s="1">
        <v>44715</v>
      </c>
      <c r="B387">
        <v>3646</v>
      </c>
      <c r="C387" t="s">
        <v>8</v>
      </c>
      <c r="D387" t="s">
        <v>487</v>
      </c>
      <c r="E387" s="8">
        <v>670</v>
      </c>
      <c r="F387">
        <v>5</v>
      </c>
      <c r="G387">
        <v>0</v>
      </c>
      <c r="H387">
        <v>1</v>
      </c>
      <c r="I387" s="2">
        <v>5.4919330566649903E-2</v>
      </c>
      <c r="J387" s="7">
        <v>633.20404852034403</v>
      </c>
      <c r="K387">
        <f t="shared" ref="K387:K450" si="18">YEAR(A387)</f>
        <v>2022</v>
      </c>
      <c r="L387" s="16" t="str">
        <f t="shared" ref="L387:L450" si="19">"Q"&amp;ROUNDUP(MONTH(A387)/3,0)</f>
        <v>Q2</v>
      </c>
      <c r="M387" t="str">
        <f t="shared" ref="M387:M450" si="20">K387&amp;"-"&amp;L387</f>
        <v>2022-Q2</v>
      </c>
    </row>
    <row r="388" spans="1:13" x14ac:dyDescent="0.3">
      <c r="A388" s="1">
        <v>44627</v>
      </c>
      <c r="B388">
        <v>2957</v>
      </c>
      <c r="C388" t="s">
        <v>8</v>
      </c>
      <c r="D388" t="s">
        <v>488</v>
      </c>
      <c r="E388" s="8">
        <v>1454</v>
      </c>
      <c r="F388">
        <v>7</v>
      </c>
      <c r="G388">
        <v>0</v>
      </c>
      <c r="H388">
        <v>4</v>
      </c>
      <c r="I388" s="2">
        <v>5.0276817141440298E-2</v>
      </c>
      <c r="J388" s="7">
        <v>5523.5900315053796</v>
      </c>
      <c r="K388">
        <f t="shared" si="18"/>
        <v>2022</v>
      </c>
      <c r="L388" s="16" t="str">
        <f t="shared" si="19"/>
        <v>Q1</v>
      </c>
      <c r="M388" t="str">
        <f t="shared" si="20"/>
        <v>2022-Q1</v>
      </c>
    </row>
    <row r="389" spans="1:13" x14ac:dyDescent="0.3">
      <c r="A389" s="1">
        <v>44195</v>
      </c>
      <c r="B389">
        <v>4661</v>
      </c>
      <c r="C389" t="s">
        <v>8</v>
      </c>
      <c r="D389" t="s">
        <v>491</v>
      </c>
      <c r="E389" s="8">
        <v>776</v>
      </c>
      <c r="F389">
        <v>5</v>
      </c>
      <c r="G389">
        <v>1</v>
      </c>
      <c r="H389">
        <v>4</v>
      </c>
      <c r="I389" s="2">
        <v>0.224664209389211</v>
      </c>
      <c r="J389" s="7">
        <v>2406.64229405588</v>
      </c>
      <c r="K389">
        <f t="shared" si="18"/>
        <v>2020</v>
      </c>
      <c r="L389" s="16" t="str">
        <f t="shared" si="19"/>
        <v>Q4</v>
      </c>
      <c r="M389" t="str">
        <f t="shared" si="20"/>
        <v>2020-Q4</v>
      </c>
    </row>
    <row r="390" spans="1:13" x14ac:dyDescent="0.3">
      <c r="A390" s="1">
        <v>44611</v>
      </c>
      <c r="B390">
        <v>4654</v>
      </c>
      <c r="C390" t="s">
        <v>5</v>
      </c>
      <c r="D390" t="s">
        <v>492</v>
      </c>
      <c r="E390" s="8">
        <v>325</v>
      </c>
      <c r="F390">
        <v>8</v>
      </c>
      <c r="G390">
        <v>0</v>
      </c>
      <c r="H390">
        <v>5</v>
      </c>
      <c r="I390" s="2">
        <v>0.29226507939618801</v>
      </c>
      <c r="J390" s="7">
        <v>1150.0692459811901</v>
      </c>
      <c r="K390">
        <f t="shared" si="18"/>
        <v>2022</v>
      </c>
      <c r="L390" s="16" t="str">
        <f t="shared" si="19"/>
        <v>Q1</v>
      </c>
      <c r="M390" t="str">
        <f t="shared" si="20"/>
        <v>2022-Q1</v>
      </c>
    </row>
    <row r="391" spans="1:13" x14ac:dyDescent="0.3">
      <c r="A391" s="1">
        <v>44012</v>
      </c>
      <c r="B391">
        <v>2537</v>
      </c>
      <c r="C391" t="s">
        <v>9</v>
      </c>
      <c r="D391" t="s">
        <v>493</v>
      </c>
      <c r="E391" s="8">
        <v>919</v>
      </c>
      <c r="F391">
        <v>6</v>
      </c>
      <c r="G391">
        <v>0</v>
      </c>
      <c r="H391">
        <v>3</v>
      </c>
      <c r="I391" s="2">
        <v>2.2657916430132902E-2</v>
      </c>
      <c r="J391" s="7">
        <v>2694.5321244021202</v>
      </c>
      <c r="K391">
        <f t="shared" si="18"/>
        <v>2020</v>
      </c>
      <c r="L391" s="16" t="str">
        <f t="shared" si="19"/>
        <v>Q2</v>
      </c>
      <c r="M391" t="str">
        <f t="shared" si="20"/>
        <v>2020-Q2</v>
      </c>
    </row>
    <row r="392" spans="1:13" x14ac:dyDescent="0.3">
      <c r="A392" s="1">
        <v>45015</v>
      </c>
      <c r="B392">
        <v>415</v>
      </c>
      <c r="C392" t="s">
        <v>8</v>
      </c>
      <c r="D392" t="s">
        <v>494</v>
      </c>
      <c r="E392" s="8">
        <v>1876</v>
      </c>
      <c r="F392">
        <v>6</v>
      </c>
      <c r="G392">
        <v>1</v>
      </c>
      <c r="H392">
        <v>2</v>
      </c>
      <c r="I392" s="2">
        <v>0.13601940761168799</v>
      </c>
      <c r="J392" s="7">
        <v>3241.65518264094</v>
      </c>
      <c r="K392">
        <f t="shared" si="18"/>
        <v>2023</v>
      </c>
      <c r="L392" s="16" t="str">
        <f t="shared" si="19"/>
        <v>Q1</v>
      </c>
      <c r="M392" t="str">
        <f t="shared" si="20"/>
        <v>2023-Q1</v>
      </c>
    </row>
    <row r="393" spans="1:13" x14ac:dyDescent="0.3">
      <c r="A393" s="1">
        <v>43977</v>
      </c>
      <c r="B393">
        <v>2269</v>
      </c>
      <c r="C393" t="s">
        <v>4</v>
      </c>
      <c r="D393" t="s">
        <v>495</v>
      </c>
      <c r="E393" s="8">
        <v>1085</v>
      </c>
      <c r="F393">
        <v>2</v>
      </c>
      <c r="G393">
        <v>1</v>
      </c>
      <c r="H393">
        <v>4</v>
      </c>
      <c r="I393" s="2">
        <v>5.9150888294046099E-2</v>
      </c>
      <c r="J393" s="7">
        <v>4083.28514480383</v>
      </c>
      <c r="K393">
        <f t="shared" si="18"/>
        <v>2020</v>
      </c>
      <c r="L393" s="16" t="str">
        <f t="shared" si="19"/>
        <v>Q2</v>
      </c>
      <c r="M393" t="str">
        <f t="shared" si="20"/>
        <v>2020-Q2</v>
      </c>
    </row>
    <row r="394" spans="1:13" x14ac:dyDescent="0.3">
      <c r="A394" s="1">
        <v>44002</v>
      </c>
      <c r="B394">
        <v>3731</v>
      </c>
      <c r="C394" t="s">
        <v>7</v>
      </c>
      <c r="D394" t="s">
        <v>496</v>
      </c>
      <c r="E394" s="8">
        <v>186</v>
      </c>
      <c r="F394">
        <v>1</v>
      </c>
      <c r="G394">
        <v>0</v>
      </c>
      <c r="H394">
        <v>2</v>
      </c>
      <c r="I394" s="2">
        <v>0.14474372516737299</v>
      </c>
      <c r="J394" s="7">
        <v>318.15533423773599</v>
      </c>
      <c r="K394">
        <f t="shared" si="18"/>
        <v>2020</v>
      </c>
      <c r="L394" s="16" t="str">
        <f t="shared" si="19"/>
        <v>Q2</v>
      </c>
      <c r="M394" t="str">
        <f t="shared" si="20"/>
        <v>2020-Q2</v>
      </c>
    </row>
    <row r="395" spans="1:13" x14ac:dyDescent="0.3">
      <c r="A395" s="1">
        <v>44364</v>
      </c>
      <c r="B395">
        <v>1583</v>
      </c>
      <c r="C395" t="s">
        <v>6</v>
      </c>
      <c r="D395" t="s">
        <v>497</v>
      </c>
      <c r="E395" s="8">
        <v>399</v>
      </c>
      <c r="F395">
        <v>4</v>
      </c>
      <c r="G395">
        <v>0</v>
      </c>
      <c r="H395">
        <v>4</v>
      </c>
      <c r="I395" s="2">
        <v>0.114663663760281</v>
      </c>
      <c r="J395" s="7">
        <v>1412.99679263859</v>
      </c>
      <c r="K395">
        <f t="shared" si="18"/>
        <v>2021</v>
      </c>
      <c r="L395" s="16" t="str">
        <f t="shared" si="19"/>
        <v>Q2</v>
      </c>
      <c r="M395" t="str">
        <f t="shared" si="20"/>
        <v>2021-Q2</v>
      </c>
    </row>
    <row r="396" spans="1:13" x14ac:dyDescent="0.3">
      <c r="A396" s="1">
        <v>43960</v>
      </c>
      <c r="B396">
        <v>3158</v>
      </c>
      <c r="C396" t="s">
        <v>8</v>
      </c>
      <c r="D396" t="s">
        <v>498</v>
      </c>
      <c r="E396" s="8">
        <v>1357</v>
      </c>
      <c r="F396">
        <v>6</v>
      </c>
      <c r="G396">
        <v>1</v>
      </c>
      <c r="H396">
        <v>2</v>
      </c>
      <c r="I396" s="2">
        <v>0.1882101430334</v>
      </c>
      <c r="J396" s="7">
        <v>2203.1976718073502</v>
      </c>
      <c r="K396">
        <f t="shared" si="18"/>
        <v>2020</v>
      </c>
      <c r="L396" s="16" t="str">
        <f t="shared" si="19"/>
        <v>Q2</v>
      </c>
      <c r="M396" t="str">
        <f t="shared" si="20"/>
        <v>2020-Q2</v>
      </c>
    </row>
    <row r="397" spans="1:13" x14ac:dyDescent="0.3">
      <c r="A397" s="1">
        <v>44359</v>
      </c>
      <c r="B397">
        <v>4121</v>
      </c>
      <c r="C397" t="s">
        <v>7</v>
      </c>
      <c r="D397" t="s">
        <v>499</v>
      </c>
      <c r="E397" s="8">
        <v>358</v>
      </c>
      <c r="F397">
        <v>5</v>
      </c>
      <c r="G397">
        <v>0</v>
      </c>
      <c r="H397">
        <v>4</v>
      </c>
      <c r="I397" s="2">
        <v>0.251251375824598</v>
      </c>
      <c r="J397" s="7">
        <v>1072.20802981917</v>
      </c>
      <c r="K397">
        <f t="shared" si="18"/>
        <v>2021</v>
      </c>
      <c r="L397" s="16" t="str">
        <f t="shared" si="19"/>
        <v>Q2</v>
      </c>
      <c r="M397" t="str">
        <f t="shared" si="20"/>
        <v>2021-Q2</v>
      </c>
    </row>
    <row r="398" spans="1:13" x14ac:dyDescent="0.3">
      <c r="A398" s="1">
        <v>44299</v>
      </c>
      <c r="B398">
        <v>2120</v>
      </c>
      <c r="C398" t="s">
        <v>9</v>
      </c>
      <c r="D398" t="s">
        <v>500</v>
      </c>
      <c r="E398" s="8">
        <v>1313</v>
      </c>
      <c r="F398">
        <v>1</v>
      </c>
      <c r="G398">
        <v>0</v>
      </c>
      <c r="H398">
        <v>2</v>
      </c>
      <c r="I398" s="2">
        <v>0.177219009686194</v>
      </c>
      <c r="J398" s="7">
        <v>2160.6228805640499</v>
      </c>
      <c r="K398">
        <f t="shared" si="18"/>
        <v>2021</v>
      </c>
      <c r="L398" s="16" t="str">
        <f t="shared" si="19"/>
        <v>Q2</v>
      </c>
      <c r="M398" t="str">
        <f t="shared" si="20"/>
        <v>2021-Q2</v>
      </c>
    </row>
    <row r="399" spans="1:13" x14ac:dyDescent="0.3">
      <c r="A399" s="1">
        <v>44422</v>
      </c>
      <c r="B399">
        <v>4847</v>
      </c>
      <c r="C399" t="s">
        <v>7</v>
      </c>
      <c r="D399" t="s">
        <v>501</v>
      </c>
      <c r="E399" s="8">
        <v>1778</v>
      </c>
      <c r="F399">
        <v>7</v>
      </c>
      <c r="G399">
        <v>1</v>
      </c>
      <c r="H399">
        <v>1</v>
      </c>
      <c r="I399" s="2">
        <v>0.18536495037096001</v>
      </c>
      <c r="J399" s="7">
        <v>1448.4211182404299</v>
      </c>
      <c r="K399">
        <f t="shared" si="18"/>
        <v>2021</v>
      </c>
      <c r="L399" s="16" t="str">
        <f t="shared" si="19"/>
        <v>Q3</v>
      </c>
      <c r="M399" t="str">
        <f t="shared" si="20"/>
        <v>2021-Q3</v>
      </c>
    </row>
    <row r="400" spans="1:13" x14ac:dyDescent="0.3">
      <c r="A400" s="1">
        <v>44020</v>
      </c>
      <c r="B400">
        <v>2010</v>
      </c>
      <c r="C400" t="s">
        <v>4</v>
      </c>
      <c r="D400" t="s">
        <v>502</v>
      </c>
      <c r="E400" s="8">
        <v>944</v>
      </c>
      <c r="F400">
        <v>6</v>
      </c>
      <c r="G400">
        <v>0</v>
      </c>
      <c r="H400">
        <v>4</v>
      </c>
      <c r="I400" s="2">
        <v>1.1259137184768101E-2</v>
      </c>
      <c r="J400" s="7">
        <v>3733.4854979903098</v>
      </c>
      <c r="K400">
        <f t="shared" si="18"/>
        <v>2020</v>
      </c>
      <c r="L400" s="16" t="str">
        <f t="shared" si="19"/>
        <v>Q3</v>
      </c>
      <c r="M400" t="str">
        <f t="shared" si="20"/>
        <v>2020-Q3</v>
      </c>
    </row>
    <row r="401" spans="1:13" x14ac:dyDescent="0.3">
      <c r="A401" s="1">
        <v>44396</v>
      </c>
      <c r="B401">
        <v>4262</v>
      </c>
      <c r="C401" t="s">
        <v>8</v>
      </c>
      <c r="D401" t="s">
        <v>503</v>
      </c>
      <c r="E401" s="8">
        <v>1249</v>
      </c>
      <c r="F401">
        <v>1</v>
      </c>
      <c r="G401">
        <v>0</v>
      </c>
      <c r="H401">
        <v>2</v>
      </c>
      <c r="I401" s="2">
        <v>0.29880173590604903</v>
      </c>
      <c r="J401" s="7">
        <v>1751.5932637066801</v>
      </c>
      <c r="K401">
        <f t="shared" si="18"/>
        <v>2021</v>
      </c>
      <c r="L401" s="16" t="str">
        <f t="shared" si="19"/>
        <v>Q3</v>
      </c>
      <c r="M401" t="str">
        <f t="shared" si="20"/>
        <v>2021-Q3</v>
      </c>
    </row>
    <row r="402" spans="1:13" x14ac:dyDescent="0.3">
      <c r="A402" s="1">
        <v>44217</v>
      </c>
      <c r="B402">
        <v>3462</v>
      </c>
      <c r="C402" t="s">
        <v>8</v>
      </c>
      <c r="D402" t="s">
        <v>504</v>
      </c>
      <c r="E402" s="8">
        <v>1060</v>
      </c>
      <c r="F402">
        <v>5</v>
      </c>
      <c r="G402">
        <v>0</v>
      </c>
      <c r="H402">
        <v>3</v>
      </c>
      <c r="I402" s="2">
        <v>0.29331319386154903</v>
      </c>
      <c r="J402" s="7">
        <v>2247.2640435202702</v>
      </c>
      <c r="K402">
        <f t="shared" si="18"/>
        <v>2021</v>
      </c>
      <c r="L402" s="16" t="str">
        <f t="shared" si="19"/>
        <v>Q1</v>
      </c>
      <c r="M402" t="str">
        <f t="shared" si="20"/>
        <v>2021-Q1</v>
      </c>
    </row>
    <row r="403" spans="1:13" x14ac:dyDescent="0.3">
      <c r="A403" s="1">
        <v>44791</v>
      </c>
      <c r="B403">
        <v>194</v>
      </c>
      <c r="C403" t="s">
        <v>5</v>
      </c>
      <c r="D403" t="s">
        <v>505</v>
      </c>
      <c r="E403" s="8">
        <v>536</v>
      </c>
      <c r="F403">
        <v>4</v>
      </c>
      <c r="G403">
        <v>1</v>
      </c>
      <c r="H403">
        <v>3</v>
      </c>
      <c r="I403" s="2">
        <v>0.22165253664515</v>
      </c>
      <c r="J403" s="7">
        <v>1251.5827210745899</v>
      </c>
      <c r="K403">
        <f t="shared" si="18"/>
        <v>2022</v>
      </c>
      <c r="L403" s="16" t="str">
        <f t="shared" si="19"/>
        <v>Q3</v>
      </c>
      <c r="M403" t="str">
        <f t="shared" si="20"/>
        <v>2022-Q3</v>
      </c>
    </row>
    <row r="404" spans="1:13" x14ac:dyDescent="0.3">
      <c r="A404" s="1">
        <v>44452</v>
      </c>
      <c r="B404">
        <v>1743</v>
      </c>
      <c r="C404" t="s">
        <v>5</v>
      </c>
      <c r="D404" t="s">
        <v>506</v>
      </c>
      <c r="E404" s="8">
        <v>214</v>
      </c>
      <c r="F404">
        <v>5</v>
      </c>
      <c r="G404">
        <v>1</v>
      </c>
      <c r="H404">
        <v>4</v>
      </c>
      <c r="I404" s="2">
        <v>2.8101392439032199E-2</v>
      </c>
      <c r="J404" s="7">
        <v>831.94520807218805</v>
      </c>
      <c r="K404">
        <f t="shared" si="18"/>
        <v>2021</v>
      </c>
      <c r="L404" s="16" t="str">
        <f t="shared" si="19"/>
        <v>Q3</v>
      </c>
      <c r="M404" t="str">
        <f t="shared" si="20"/>
        <v>2021-Q3</v>
      </c>
    </row>
    <row r="405" spans="1:13" x14ac:dyDescent="0.3">
      <c r="A405" s="1">
        <v>44682</v>
      </c>
      <c r="B405">
        <v>1463</v>
      </c>
      <c r="C405" t="s">
        <v>9</v>
      </c>
      <c r="D405" t="s">
        <v>507</v>
      </c>
      <c r="E405" s="8">
        <v>1762</v>
      </c>
      <c r="F405">
        <v>7</v>
      </c>
      <c r="G405">
        <v>1</v>
      </c>
      <c r="H405">
        <v>4</v>
      </c>
      <c r="I405" s="2">
        <v>5.9124922251448102E-2</v>
      </c>
      <c r="J405" s="7">
        <v>6631.2875479717904</v>
      </c>
      <c r="K405">
        <f t="shared" si="18"/>
        <v>2022</v>
      </c>
      <c r="L405" s="16" t="str">
        <f t="shared" si="19"/>
        <v>Q2</v>
      </c>
      <c r="M405" t="str">
        <f t="shared" si="20"/>
        <v>2022-Q2</v>
      </c>
    </row>
    <row r="406" spans="1:13" x14ac:dyDescent="0.3">
      <c r="A406" s="1">
        <v>44408</v>
      </c>
      <c r="B406">
        <v>4584</v>
      </c>
      <c r="C406" t="s">
        <v>6</v>
      </c>
      <c r="D406" t="s">
        <v>508</v>
      </c>
      <c r="E406" s="8">
        <v>933</v>
      </c>
      <c r="F406">
        <v>4</v>
      </c>
      <c r="G406">
        <v>1</v>
      </c>
      <c r="H406">
        <v>1</v>
      </c>
      <c r="I406" s="2">
        <v>0.29495155640252702</v>
      </c>
      <c r="J406" s="7">
        <v>657.81019787644198</v>
      </c>
      <c r="K406">
        <f t="shared" si="18"/>
        <v>2021</v>
      </c>
      <c r="L406" s="16" t="str">
        <f t="shared" si="19"/>
        <v>Q3</v>
      </c>
      <c r="M406" t="str">
        <f t="shared" si="20"/>
        <v>2021-Q3</v>
      </c>
    </row>
    <row r="407" spans="1:13" x14ac:dyDescent="0.3">
      <c r="A407" s="1">
        <v>43842</v>
      </c>
      <c r="B407">
        <v>3164</v>
      </c>
      <c r="C407" t="s">
        <v>7</v>
      </c>
      <c r="D407" t="s">
        <v>510</v>
      </c>
      <c r="E407" s="8">
        <v>1344</v>
      </c>
      <c r="F407">
        <v>8</v>
      </c>
      <c r="G407">
        <v>1</v>
      </c>
      <c r="H407">
        <v>3</v>
      </c>
      <c r="I407" s="2">
        <v>3.5271026429322103E-2</v>
      </c>
      <c r="J407" s="7">
        <v>3889.78722143697</v>
      </c>
      <c r="K407">
        <f t="shared" si="18"/>
        <v>2020</v>
      </c>
      <c r="L407" s="16" t="str">
        <f t="shared" si="19"/>
        <v>Q1</v>
      </c>
      <c r="M407" t="str">
        <f t="shared" si="20"/>
        <v>2020-Q1</v>
      </c>
    </row>
    <row r="408" spans="1:13" x14ac:dyDescent="0.3">
      <c r="A408" s="1">
        <v>43921</v>
      </c>
      <c r="B408">
        <v>2866</v>
      </c>
      <c r="C408" t="s">
        <v>4</v>
      </c>
      <c r="D408" t="s">
        <v>512</v>
      </c>
      <c r="E408" s="8">
        <v>155</v>
      </c>
      <c r="F408">
        <v>7</v>
      </c>
      <c r="G408">
        <v>0</v>
      </c>
      <c r="H408">
        <v>2</v>
      </c>
      <c r="I408" s="2">
        <v>4.0455061592963401E-2</v>
      </c>
      <c r="J408" s="7">
        <v>297.45893090618102</v>
      </c>
      <c r="K408">
        <f t="shared" si="18"/>
        <v>2020</v>
      </c>
      <c r="L408" s="16" t="str">
        <f t="shared" si="19"/>
        <v>Q1</v>
      </c>
      <c r="M408" t="str">
        <f t="shared" si="20"/>
        <v>2020-Q1</v>
      </c>
    </row>
    <row r="409" spans="1:13" x14ac:dyDescent="0.3">
      <c r="A409" s="1">
        <v>44385</v>
      </c>
      <c r="B409">
        <v>3066</v>
      </c>
      <c r="C409" t="s">
        <v>6</v>
      </c>
      <c r="D409" t="s">
        <v>513</v>
      </c>
      <c r="E409" s="8">
        <v>1414</v>
      </c>
      <c r="F409">
        <v>6</v>
      </c>
      <c r="G409">
        <v>0</v>
      </c>
      <c r="H409">
        <v>1</v>
      </c>
      <c r="I409" s="2">
        <v>0.12686700304976001</v>
      </c>
      <c r="J409" s="7">
        <v>1234.6100576876299</v>
      </c>
      <c r="K409">
        <f t="shared" si="18"/>
        <v>2021</v>
      </c>
      <c r="L409" s="16" t="str">
        <f t="shared" si="19"/>
        <v>Q3</v>
      </c>
      <c r="M409" t="str">
        <f t="shared" si="20"/>
        <v>2021-Q3</v>
      </c>
    </row>
    <row r="410" spans="1:13" x14ac:dyDescent="0.3">
      <c r="A410" s="1">
        <v>43941</v>
      </c>
      <c r="B410">
        <v>4097</v>
      </c>
      <c r="C410" t="s">
        <v>8</v>
      </c>
      <c r="D410" t="s">
        <v>514</v>
      </c>
      <c r="E410" s="8">
        <v>957</v>
      </c>
      <c r="F410">
        <v>4</v>
      </c>
      <c r="G410">
        <v>0</v>
      </c>
      <c r="H410">
        <v>1</v>
      </c>
      <c r="I410" s="2">
        <v>0.24839507445814599</v>
      </c>
      <c r="J410" s="7">
        <v>719.28591374355403</v>
      </c>
      <c r="K410">
        <f t="shared" si="18"/>
        <v>2020</v>
      </c>
      <c r="L410" s="16" t="str">
        <f t="shared" si="19"/>
        <v>Q2</v>
      </c>
      <c r="M410" t="str">
        <f t="shared" si="20"/>
        <v>2020-Q2</v>
      </c>
    </row>
    <row r="411" spans="1:13" x14ac:dyDescent="0.3">
      <c r="A411" s="1">
        <v>44415</v>
      </c>
      <c r="B411">
        <v>2438</v>
      </c>
      <c r="C411" t="s">
        <v>6</v>
      </c>
      <c r="D411" t="s">
        <v>515</v>
      </c>
      <c r="E411" s="8">
        <v>1320</v>
      </c>
      <c r="F411">
        <v>5</v>
      </c>
      <c r="G411">
        <v>0</v>
      </c>
      <c r="H411">
        <v>1</v>
      </c>
      <c r="I411" s="2">
        <v>5.5612944754689399E-2</v>
      </c>
      <c r="J411" s="7">
        <v>1246.5909129238</v>
      </c>
      <c r="K411">
        <f t="shared" si="18"/>
        <v>2021</v>
      </c>
      <c r="L411" s="16" t="str">
        <f t="shared" si="19"/>
        <v>Q3</v>
      </c>
      <c r="M411" t="str">
        <f t="shared" si="20"/>
        <v>2021-Q3</v>
      </c>
    </row>
    <row r="412" spans="1:13" x14ac:dyDescent="0.3">
      <c r="A412" s="1">
        <v>44487</v>
      </c>
      <c r="B412">
        <v>4168</v>
      </c>
      <c r="C412" t="s">
        <v>9</v>
      </c>
      <c r="D412" t="s">
        <v>516</v>
      </c>
      <c r="E412" s="8">
        <v>1954</v>
      </c>
      <c r="F412">
        <v>10</v>
      </c>
      <c r="G412">
        <v>0</v>
      </c>
      <c r="H412">
        <v>1</v>
      </c>
      <c r="I412" s="2">
        <v>0.188973263584199</v>
      </c>
      <c r="J412" s="7">
        <v>1584.74624295647</v>
      </c>
      <c r="K412">
        <f t="shared" si="18"/>
        <v>2021</v>
      </c>
      <c r="L412" s="16" t="str">
        <f t="shared" si="19"/>
        <v>Q4</v>
      </c>
      <c r="M412" t="str">
        <f t="shared" si="20"/>
        <v>2021-Q4</v>
      </c>
    </row>
    <row r="413" spans="1:13" x14ac:dyDescent="0.3">
      <c r="A413" s="1">
        <v>44329</v>
      </c>
      <c r="B413">
        <v>1659</v>
      </c>
      <c r="C413" t="s">
        <v>6</v>
      </c>
      <c r="D413" t="s">
        <v>517</v>
      </c>
      <c r="E413" s="8">
        <v>1951</v>
      </c>
      <c r="F413">
        <v>9</v>
      </c>
      <c r="G413">
        <v>0</v>
      </c>
      <c r="H413">
        <v>3</v>
      </c>
      <c r="I413" s="2">
        <v>0.10903179375970699</v>
      </c>
      <c r="J413" s="7">
        <v>5214.8369111244301</v>
      </c>
      <c r="K413">
        <f t="shared" si="18"/>
        <v>2021</v>
      </c>
      <c r="L413" s="16" t="str">
        <f t="shared" si="19"/>
        <v>Q2</v>
      </c>
      <c r="M413" t="str">
        <f t="shared" si="20"/>
        <v>2021-Q2</v>
      </c>
    </row>
    <row r="414" spans="1:13" x14ac:dyDescent="0.3">
      <c r="A414" s="1">
        <v>44688</v>
      </c>
      <c r="B414">
        <v>345</v>
      </c>
      <c r="C414" t="s">
        <v>9</v>
      </c>
      <c r="D414" t="s">
        <v>518</v>
      </c>
      <c r="E414" s="8">
        <v>110</v>
      </c>
      <c r="F414">
        <v>8</v>
      </c>
      <c r="G414">
        <v>1</v>
      </c>
      <c r="H414">
        <v>1</v>
      </c>
      <c r="I414" s="2">
        <v>8.1977381418866804E-2</v>
      </c>
      <c r="J414" s="7">
        <v>100.98248804392399</v>
      </c>
      <c r="K414">
        <f t="shared" si="18"/>
        <v>2022</v>
      </c>
      <c r="L414" s="16" t="str">
        <f t="shared" si="19"/>
        <v>Q2</v>
      </c>
      <c r="M414" t="str">
        <f t="shared" si="20"/>
        <v>2022-Q2</v>
      </c>
    </row>
    <row r="415" spans="1:13" x14ac:dyDescent="0.3">
      <c r="A415" s="1">
        <v>44574</v>
      </c>
      <c r="B415">
        <v>3255</v>
      </c>
      <c r="C415" t="s">
        <v>9</v>
      </c>
      <c r="D415" t="s">
        <v>519</v>
      </c>
      <c r="E415" s="8">
        <v>811</v>
      </c>
      <c r="F415">
        <v>8</v>
      </c>
      <c r="G415">
        <v>0</v>
      </c>
      <c r="H415">
        <v>2</v>
      </c>
      <c r="I415" s="2">
        <v>0.12156679628693901</v>
      </c>
      <c r="J415" s="7">
        <v>1424.81865642258</v>
      </c>
      <c r="K415">
        <f t="shared" si="18"/>
        <v>2022</v>
      </c>
      <c r="L415" s="16" t="str">
        <f t="shared" si="19"/>
        <v>Q1</v>
      </c>
      <c r="M415" t="str">
        <f t="shared" si="20"/>
        <v>2022-Q1</v>
      </c>
    </row>
    <row r="416" spans="1:13" x14ac:dyDescent="0.3">
      <c r="A416" s="1">
        <v>44188</v>
      </c>
      <c r="B416">
        <v>152</v>
      </c>
      <c r="C416" t="s">
        <v>5</v>
      </c>
      <c r="D416" t="s">
        <v>520</v>
      </c>
      <c r="E416" s="8">
        <v>1134</v>
      </c>
      <c r="F416">
        <v>8</v>
      </c>
      <c r="G416">
        <v>0</v>
      </c>
      <c r="H416">
        <v>2</v>
      </c>
      <c r="I416" s="2">
        <v>0.25183952972903401</v>
      </c>
      <c r="J416" s="7">
        <v>1696.82794657454</v>
      </c>
      <c r="K416">
        <f t="shared" si="18"/>
        <v>2020</v>
      </c>
      <c r="L416" s="16" t="str">
        <f t="shared" si="19"/>
        <v>Q4</v>
      </c>
      <c r="M416" t="str">
        <f t="shared" si="20"/>
        <v>2020-Q4</v>
      </c>
    </row>
    <row r="417" spans="1:13" x14ac:dyDescent="0.3">
      <c r="A417" s="1">
        <v>44129</v>
      </c>
      <c r="B417">
        <v>556</v>
      </c>
      <c r="C417" t="s">
        <v>8</v>
      </c>
      <c r="D417" t="s">
        <v>521</v>
      </c>
      <c r="E417" s="8">
        <v>767</v>
      </c>
      <c r="F417">
        <v>5</v>
      </c>
      <c r="G417">
        <v>0</v>
      </c>
      <c r="H417">
        <v>1</v>
      </c>
      <c r="I417" s="2">
        <v>6.67137555829488E-2</v>
      </c>
      <c r="J417" s="7">
        <v>715.83054946787797</v>
      </c>
      <c r="K417">
        <f t="shared" si="18"/>
        <v>2020</v>
      </c>
      <c r="L417" s="16" t="str">
        <f t="shared" si="19"/>
        <v>Q4</v>
      </c>
      <c r="M417" t="str">
        <f t="shared" si="20"/>
        <v>2020-Q4</v>
      </c>
    </row>
    <row r="418" spans="1:13" x14ac:dyDescent="0.3">
      <c r="A418" s="1">
        <v>44867</v>
      </c>
      <c r="B418">
        <v>372</v>
      </c>
      <c r="C418" t="s">
        <v>4</v>
      </c>
      <c r="D418" t="s">
        <v>522</v>
      </c>
      <c r="E418" s="8">
        <v>639</v>
      </c>
      <c r="F418">
        <v>8</v>
      </c>
      <c r="G418">
        <v>1</v>
      </c>
      <c r="H418">
        <v>2</v>
      </c>
      <c r="I418" s="2">
        <v>1.1090203981710499E-2</v>
      </c>
      <c r="J418" s="7">
        <v>1263.82671931137</v>
      </c>
      <c r="K418">
        <f t="shared" si="18"/>
        <v>2022</v>
      </c>
      <c r="L418" s="16" t="str">
        <f t="shared" si="19"/>
        <v>Q4</v>
      </c>
      <c r="M418" t="str">
        <f t="shared" si="20"/>
        <v>2022-Q4</v>
      </c>
    </row>
    <row r="419" spans="1:13" x14ac:dyDescent="0.3">
      <c r="A419" s="1">
        <v>44968</v>
      </c>
      <c r="B419">
        <v>4516</v>
      </c>
      <c r="C419" t="s">
        <v>6</v>
      </c>
      <c r="D419" t="s">
        <v>523</v>
      </c>
      <c r="E419" s="8">
        <v>763</v>
      </c>
      <c r="F419">
        <v>8</v>
      </c>
      <c r="G419">
        <v>1</v>
      </c>
      <c r="H419">
        <v>5</v>
      </c>
      <c r="I419" s="2">
        <v>0.124945903292406</v>
      </c>
      <c r="J419" s="7">
        <v>3338.3313789394601</v>
      </c>
      <c r="K419">
        <f t="shared" si="18"/>
        <v>2023</v>
      </c>
      <c r="L419" s="16" t="str">
        <f t="shared" si="19"/>
        <v>Q1</v>
      </c>
      <c r="M419" t="str">
        <f t="shared" si="20"/>
        <v>2023-Q1</v>
      </c>
    </row>
    <row r="420" spans="1:13" x14ac:dyDescent="0.3">
      <c r="A420" s="1">
        <v>44413</v>
      </c>
      <c r="B420">
        <v>2967</v>
      </c>
      <c r="C420" t="s">
        <v>5</v>
      </c>
      <c r="D420" t="s">
        <v>525</v>
      </c>
      <c r="E420" s="8">
        <v>262</v>
      </c>
      <c r="F420">
        <v>10</v>
      </c>
      <c r="G420">
        <v>0</v>
      </c>
      <c r="H420">
        <v>2</v>
      </c>
      <c r="I420" s="2">
        <v>1.2037119361415801E-2</v>
      </c>
      <c r="J420" s="7">
        <v>517.69254945461796</v>
      </c>
      <c r="K420">
        <f t="shared" si="18"/>
        <v>2021</v>
      </c>
      <c r="L420" s="16" t="str">
        <f t="shared" si="19"/>
        <v>Q3</v>
      </c>
      <c r="M420" t="str">
        <f t="shared" si="20"/>
        <v>2021-Q3</v>
      </c>
    </row>
    <row r="421" spans="1:13" x14ac:dyDescent="0.3">
      <c r="A421" s="1">
        <v>43832</v>
      </c>
      <c r="B421">
        <v>516</v>
      </c>
      <c r="C421" t="s">
        <v>8</v>
      </c>
      <c r="D421" t="s">
        <v>527</v>
      </c>
      <c r="E421" s="8">
        <v>763</v>
      </c>
      <c r="F421">
        <v>8</v>
      </c>
      <c r="G421">
        <v>0</v>
      </c>
      <c r="H421">
        <v>5</v>
      </c>
      <c r="I421" s="2">
        <v>0.181171441227964</v>
      </c>
      <c r="J421" s="7">
        <v>3123.8309517153102</v>
      </c>
      <c r="K421">
        <f t="shared" si="18"/>
        <v>2020</v>
      </c>
      <c r="L421" s="16" t="str">
        <f t="shared" si="19"/>
        <v>Q1</v>
      </c>
      <c r="M421" t="str">
        <f t="shared" si="20"/>
        <v>2020-Q1</v>
      </c>
    </row>
    <row r="422" spans="1:13" x14ac:dyDescent="0.3">
      <c r="A422" s="1">
        <v>44978</v>
      </c>
      <c r="B422">
        <v>3789</v>
      </c>
      <c r="C422" t="s">
        <v>9</v>
      </c>
      <c r="D422" t="s">
        <v>528</v>
      </c>
      <c r="E422" s="8">
        <v>942</v>
      </c>
      <c r="F422">
        <v>8</v>
      </c>
      <c r="G422">
        <v>1</v>
      </c>
      <c r="H422">
        <v>4</v>
      </c>
      <c r="I422" s="2">
        <v>0.20738401119149399</v>
      </c>
      <c r="J422" s="7">
        <v>2986.5770458304501</v>
      </c>
      <c r="K422">
        <f t="shared" si="18"/>
        <v>2023</v>
      </c>
      <c r="L422" s="16" t="str">
        <f t="shared" si="19"/>
        <v>Q1</v>
      </c>
      <c r="M422" t="str">
        <f t="shared" si="20"/>
        <v>2023-Q1</v>
      </c>
    </row>
    <row r="423" spans="1:13" x14ac:dyDescent="0.3">
      <c r="A423" s="1">
        <v>44249</v>
      </c>
      <c r="B423">
        <v>3082</v>
      </c>
      <c r="C423" t="s">
        <v>9</v>
      </c>
      <c r="D423" t="s">
        <v>529</v>
      </c>
      <c r="E423" s="8">
        <v>1739</v>
      </c>
      <c r="F423">
        <v>10</v>
      </c>
      <c r="G423">
        <v>1</v>
      </c>
      <c r="H423">
        <v>3</v>
      </c>
      <c r="I423" s="2">
        <v>0.17088343723170801</v>
      </c>
      <c r="J423" s="7">
        <v>4325.50110796217</v>
      </c>
      <c r="K423">
        <f t="shared" si="18"/>
        <v>2021</v>
      </c>
      <c r="L423" s="16" t="str">
        <f t="shared" si="19"/>
        <v>Q1</v>
      </c>
      <c r="M423" t="str">
        <f t="shared" si="20"/>
        <v>2021-Q1</v>
      </c>
    </row>
    <row r="424" spans="1:13" x14ac:dyDescent="0.3">
      <c r="A424" s="1">
        <v>44956</v>
      </c>
      <c r="B424">
        <v>38</v>
      </c>
      <c r="C424" t="s">
        <v>4</v>
      </c>
      <c r="D424" t="s">
        <v>530</v>
      </c>
      <c r="E424" s="8">
        <v>809</v>
      </c>
      <c r="F424">
        <v>8</v>
      </c>
      <c r="G424">
        <v>0</v>
      </c>
      <c r="H424">
        <v>3</v>
      </c>
      <c r="I424" s="2">
        <v>0.244816786507842</v>
      </c>
      <c r="J424" s="7">
        <v>1832.82965914546</v>
      </c>
      <c r="K424">
        <f t="shared" si="18"/>
        <v>2023</v>
      </c>
      <c r="L424" s="16" t="str">
        <f t="shared" si="19"/>
        <v>Q1</v>
      </c>
      <c r="M424" t="str">
        <f t="shared" si="20"/>
        <v>2023-Q1</v>
      </c>
    </row>
    <row r="425" spans="1:13" x14ac:dyDescent="0.3">
      <c r="A425" s="1">
        <v>43885</v>
      </c>
      <c r="B425">
        <v>1025</v>
      </c>
      <c r="C425" t="s">
        <v>8</v>
      </c>
      <c r="D425" t="s">
        <v>531</v>
      </c>
      <c r="E425" s="8">
        <v>1587</v>
      </c>
      <c r="F425">
        <v>8</v>
      </c>
      <c r="G425">
        <v>0</v>
      </c>
      <c r="H425">
        <v>5</v>
      </c>
      <c r="I425" s="2">
        <v>0.17147904356832899</v>
      </c>
      <c r="J425" s="7">
        <v>6574.3137892853001</v>
      </c>
      <c r="K425">
        <f t="shared" si="18"/>
        <v>2020</v>
      </c>
      <c r="L425" s="16" t="str">
        <f t="shared" si="19"/>
        <v>Q1</v>
      </c>
      <c r="M425" t="str">
        <f t="shared" si="20"/>
        <v>2020-Q1</v>
      </c>
    </row>
    <row r="426" spans="1:13" x14ac:dyDescent="0.3">
      <c r="A426" s="1">
        <v>44377</v>
      </c>
      <c r="B426">
        <v>782</v>
      </c>
      <c r="C426" t="s">
        <v>7</v>
      </c>
      <c r="D426" t="s">
        <v>532</v>
      </c>
      <c r="E426" s="8">
        <v>1719</v>
      </c>
      <c r="F426">
        <v>6</v>
      </c>
      <c r="G426">
        <v>1</v>
      </c>
      <c r="H426">
        <v>5</v>
      </c>
      <c r="I426" s="2">
        <v>0.197009029553431</v>
      </c>
      <c r="J426" s="7">
        <v>6901.7073909882502</v>
      </c>
      <c r="K426">
        <f t="shared" si="18"/>
        <v>2021</v>
      </c>
      <c r="L426" s="16" t="str">
        <f t="shared" si="19"/>
        <v>Q2</v>
      </c>
      <c r="M426" t="str">
        <f t="shared" si="20"/>
        <v>2021-Q2</v>
      </c>
    </row>
    <row r="427" spans="1:13" x14ac:dyDescent="0.3">
      <c r="A427" s="1">
        <v>44950</v>
      </c>
      <c r="B427">
        <v>3850</v>
      </c>
      <c r="C427" t="s">
        <v>7</v>
      </c>
      <c r="D427" t="s">
        <v>533</v>
      </c>
      <c r="E427" s="8">
        <v>1476</v>
      </c>
      <c r="F427">
        <v>10</v>
      </c>
      <c r="G427">
        <v>1</v>
      </c>
      <c r="H427">
        <v>5</v>
      </c>
      <c r="I427" s="2">
        <v>0.118286802838018</v>
      </c>
      <c r="J427" s="7">
        <v>6507.0433950554198</v>
      </c>
      <c r="K427">
        <f t="shared" si="18"/>
        <v>2023</v>
      </c>
      <c r="L427" s="16" t="str">
        <f t="shared" si="19"/>
        <v>Q1</v>
      </c>
      <c r="M427" t="str">
        <f t="shared" si="20"/>
        <v>2023-Q1</v>
      </c>
    </row>
    <row r="428" spans="1:13" x14ac:dyDescent="0.3">
      <c r="A428" s="1">
        <v>44153</v>
      </c>
      <c r="B428">
        <v>100</v>
      </c>
      <c r="C428" t="s">
        <v>4</v>
      </c>
      <c r="D428" t="s">
        <v>534</v>
      </c>
      <c r="E428" s="8">
        <v>836</v>
      </c>
      <c r="F428">
        <v>4</v>
      </c>
      <c r="G428">
        <v>1</v>
      </c>
      <c r="H428">
        <v>5</v>
      </c>
      <c r="I428" s="2">
        <v>8.4636567584697495E-2</v>
      </c>
      <c r="J428" s="7">
        <v>3826.21914749596</v>
      </c>
      <c r="K428">
        <f t="shared" si="18"/>
        <v>2020</v>
      </c>
      <c r="L428" s="16" t="str">
        <f t="shared" si="19"/>
        <v>Q4</v>
      </c>
      <c r="M428" t="str">
        <f t="shared" si="20"/>
        <v>2020-Q4</v>
      </c>
    </row>
    <row r="429" spans="1:13" x14ac:dyDescent="0.3">
      <c r="A429" s="1">
        <v>43859</v>
      </c>
      <c r="B429">
        <v>1356</v>
      </c>
      <c r="C429" t="s">
        <v>6</v>
      </c>
      <c r="D429" t="s">
        <v>535</v>
      </c>
      <c r="E429" s="8">
        <v>1623</v>
      </c>
      <c r="F429">
        <v>7</v>
      </c>
      <c r="G429">
        <v>1</v>
      </c>
      <c r="H429">
        <v>5</v>
      </c>
      <c r="I429" s="2">
        <v>7.7037278012855495E-2</v>
      </c>
      <c r="J429" s="7">
        <v>7489.8424889256703</v>
      </c>
      <c r="K429">
        <f t="shared" si="18"/>
        <v>2020</v>
      </c>
      <c r="L429" s="16" t="str">
        <f t="shared" si="19"/>
        <v>Q1</v>
      </c>
      <c r="M429" t="str">
        <f t="shared" si="20"/>
        <v>2020-Q1</v>
      </c>
    </row>
    <row r="430" spans="1:13" x14ac:dyDescent="0.3">
      <c r="A430" s="1">
        <v>44585</v>
      </c>
      <c r="B430">
        <v>4077</v>
      </c>
      <c r="C430" t="s">
        <v>8</v>
      </c>
      <c r="D430" t="s">
        <v>536</v>
      </c>
      <c r="E430" s="8">
        <v>1831</v>
      </c>
      <c r="F430">
        <v>6</v>
      </c>
      <c r="G430">
        <v>0</v>
      </c>
      <c r="H430">
        <v>3</v>
      </c>
      <c r="I430" s="2">
        <v>0.25322768583498401</v>
      </c>
      <c r="J430" s="7">
        <v>4102.0203217084299</v>
      </c>
      <c r="K430">
        <f t="shared" si="18"/>
        <v>2022</v>
      </c>
      <c r="L430" s="16" t="str">
        <f t="shared" si="19"/>
        <v>Q1</v>
      </c>
      <c r="M430" t="str">
        <f t="shared" si="20"/>
        <v>2022-Q1</v>
      </c>
    </row>
    <row r="431" spans="1:13" x14ac:dyDescent="0.3">
      <c r="A431" s="1">
        <v>43916</v>
      </c>
      <c r="B431">
        <v>2062</v>
      </c>
      <c r="C431" t="s">
        <v>4</v>
      </c>
      <c r="D431" t="s">
        <v>537</v>
      </c>
      <c r="E431" s="8">
        <v>1108</v>
      </c>
      <c r="F431">
        <v>1</v>
      </c>
      <c r="G431">
        <v>0</v>
      </c>
      <c r="H431">
        <v>3</v>
      </c>
      <c r="I431" s="2">
        <v>8.0669365989739103E-2</v>
      </c>
      <c r="J431" s="7">
        <v>3055.8550274500999</v>
      </c>
      <c r="K431">
        <f t="shared" si="18"/>
        <v>2020</v>
      </c>
      <c r="L431" s="16" t="str">
        <f t="shared" si="19"/>
        <v>Q1</v>
      </c>
      <c r="M431" t="str">
        <f t="shared" si="20"/>
        <v>2020-Q1</v>
      </c>
    </row>
    <row r="432" spans="1:13" x14ac:dyDescent="0.3">
      <c r="A432" s="1">
        <v>44865</v>
      </c>
      <c r="B432">
        <v>3486</v>
      </c>
      <c r="C432" t="s">
        <v>7</v>
      </c>
      <c r="D432" t="s">
        <v>540</v>
      </c>
      <c r="E432" s="8">
        <v>1699</v>
      </c>
      <c r="F432">
        <v>10</v>
      </c>
      <c r="G432">
        <v>1</v>
      </c>
      <c r="H432">
        <v>5</v>
      </c>
      <c r="I432" s="2">
        <v>0.121897214534247</v>
      </c>
      <c r="J432" s="7">
        <v>7459.4831625315601</v>
      </c>
      <c r="K432">
        <f t="shared" si="18"/>
        <v>2022</v>
      </c>
      <c r="L432" s="16" t="str">
        <f t="shared" si="19"/>
        <v>Q4</v>
      </c>
      <c r="M432" t="str">
        <f t="shared" si="20"/>
        <v>2022-Q4</v>
      </c>
    </row>
    <row r="433" spans="1:13" x14ac:dyDescent="0.3">
      <c r="A433" s="1">
        <v>44707</v>
      </c>
      <c r="B433">
        <v>2967</v>
      </c>
      <c r="C433" t="s">
        <v>4</v>
      </c>
      <c r="D433" t="s">
        <v>542</v>
      </c>
      <c r="E433" s="8">
        <v>902</v>
      </c>
      <c r="F433">
        <v>9</v>
      </c>
      <c r="G433">
        <v>1</v>
      </c>
      <c r="H433">
        <v>5</v>
      </c>
      <c r="I433" s="2">
        <v>0.10001634214156201</v>
      </c>
      <c r="J433" s="7">
        <v>4058.9262969415499</v>
      </c>
      <c r="K433">
        <f t="shared" si="18"/>
        <v>2022</v>
      </c>
      <c r="L433" s="16" t="str">
        <f t="shared" si="19"/>
        <v>Q2</v>
      </c>
      <c r="M433" t="str">
        <f t="shared" si="20"/>
        <v>2022-Q2</v>
      </c>
    </row>
    <row r="434" spans="1:13" x14ac:dyDescent="0.3">
      <c r="A434" s="1">
        <v>44196</v>
      </c>
      <c r="B434">
        <v>2636</v>
      </c>
      <c r="C434" t="s">
        <v>5</v>
      </c>
      <c r="D434" t="s">
        <v>543</v>
      </c>
      <c r="E434" s="8">
        <v>1490</v>
      </c>
      <c r="F434">
        <v>1</v>
      </c>
      <c r="G434">
        <v>0</v>
      </c>
      <c r="H434">
        <v>4</v>
      </c>
      <c r="I434" s="2">
        <v>1.79964895078993E-2</v>
      </c>
      <c r="J434" s="7">
        <v>5852.7409225329202</v>
      </c>
      <c r="K434">
        <f t="shared" si="18"/>
        <v>2020</v>
      </c>
      <c r="L434" s="16" t="str">
        <f t="shared" si="19"/>
        <v>Q4</v>
      </c>
      <c r="M434" t="str">
        <f t="shared" si="20"/>
        <v>2020-Q4</v>
      </c>
    </row>
    <row r="435" spans="1:13" x14ac:dyDescent="0.3">
      <c r="A435" s="1">
        <v>44669</v>
      </c>
      <c r="B435">
        <v>908</v>
      </c>
      <c r="C435" t="s">
        <v>9</v>
      </c>
      <c r="D435" t="s">
        <v>544</v>
      </c>
      <c r="E435" s="8">
        <v>1884</v>
      </c>
      <c r="F435">
        <v>4</v>
      </c>
      <c r="G435">
        <v>0</v>
      </c>
      <c r="H435">
        <v>2</v>
      </c>
      <c r="I435" s="2">
        <v>0.11398582774473601</v>
      </c>
      <c r="J435" s="7">
        <v>3338.5014010578302</v>
      </c>
      <c r="K435">
        <f t="shared" si="18"/>
        <v>2022</v>
      </c>
      <c r="L435" s="16" t="str">
        <f t="shared" si="19"/>
        <v>Q2</v>
      </c>
      <c r="M435" t="str">
        <f t="shared" si="20"/>
        <v>2022-Q2</v>
      </c>
    </row>
    <row r="436" spans="1:13" x14ac:dyDescent="0.3">
      <c r="A436" s="1">
        <v>44811</v>
      </c>
      <c r="B436">
        <v>3696</v>
      </c>
      <c r="C436" t="s">
        <v>8</v>
      </c>
      <c r="D436" t="s">
        <v>545</v>
      </c>
      <c r="E436" s="8">
        <v>1894</v>
      </c>
      <c r="F436">
        <v>6</v>
      </c>
      <c r="G436">
        <v>0</v>
      </c>
      <c r="H436">
        <v>2</v>
      </c>
      <c r="I436" s="2">
        <v>0.25929615420079299</v>
      </c>
      <c r="J436" s="7">
        <v>2805.7861678873901</v>
      </c>
      <c r="K436">
        <f t="shared" si="18"/>
        <v>2022</v>
      </c>
      <c r="L436" s="16" t="str">
        <f t="shared" si="19"/>
        <v>Q3</v>
      </c>
      <c r="M436" t="str">
        <f t="shared" si="20"/>
        <v>2022-Q3</v>
      </c>
    </row>
    <row r="437" spans="1:13" x14ac:dyDescent="0.3">
      <c r="A437" s="1">
        <v>44733</v>
      </c>
      <c r="B437">
        <v>3454</v>
      </c>
      <c r="C437" t="s">
        <v>7</v>
      </c>
      <c r="D437" t="s">
        <v>546</v>
      </c>
      <c r="E437" s="8">
        <v>1592</v>
      </c>
      <c r="F437">
        <v>4</v>
      </c>
      <c r="G437">
        <v>1</v>
      </c>
      <c r="H437">
        <v>1</v>
      </c>
      <c r="I437" s="2">
        <v>0.195533156614733</v>
      </c>
      <c r="J437" s="7">
        <v>1280.7112146693401</v>
      </c>
      <c r="K437">
        <f t="shared" si="18"/>
        <v>2022</v>
      </c>
      <c r="L437" s="16" t="str">
        <f t="shared" si="19"/>
        <v>Q2</v>
      </c>
      <c r="M437" t="str">
        <f t="shared" si="20"/>
        <v>2022-Q2</v>
      </c>
    </row>
    <row r="438" spans="1:13" x14ac:dyDescent="0.3">
      <c r="A438" s="1">
        <v>44234</v>
      </c>
      <c r="B438">
        <v>4</v>
      </c>
      <c r="C438" t="s">
        <v>9</v>
      </c>
      <c r="D438" t="s">
        <v>547</v>
      </c>
      <c r="E438" s="8">
        <v>670</v>
      </c>
      <c r="F438">
        <v>2</v>
      </c>
      <c r="G438">
        <v>1</v>
      </c>
      <c r="H438">
        <v>4</v>
      </c>
      <c r="I438" s="2">
        <v>0.19129404730917299</v>
      </c>
      <c r="J438" s="7">
        <v>2167.3319532114101</v>
      </c>
      <c r="K438">
        <f t="shared" si="18"/>
        <v>2021</v>
      </c>
      <c r="L438" s="16" t="str">
        <f t="shared" si="19"/>
        <v>Q1</v>
      </c>
      <c r="M438" t="str">
        <f t="shared" si="20"/>
        <v>2021-Q1</v>
      </c>
    </row>
    <row r="439" spans="1:13" x14ac:dyDescent="0.3">
      <c r="A439" s="1">
        <v>44296</v>
      </c>
      <c r="B439">
        <v>3915</v>
      </c>
      <c r="C439" t="s">
        <v>7</v>
      </c>
      <c r="D439" t="s">
        <v>549</v>
      </c>
      <c r="E439" s="8">
        <v>970</v>
      </c>
      <c r="F439">
        <v>4</v>
      </c>
      <c r="G439">
        <v>0</v>
      </c>
      <c r="H439">
        <v>3</v>
      </c>
      <c r="I439" s="2">
        <v>2.5226738979315599E-2</v>
      </c>
      <c r="J439" s="7">
        <v>2836.59018957019</v>
      </c>
      <c r="K439">
        <f t="shared" si="18"/>
        <v>2021</v>
      </c>
      <c r="L439" s="16" t="str">
        <f t="shared" si="19"/>
        <v>Q2</v>
      </c>
      <c r="M439" t="str">
        <f t="shared" si="20"/>
        <v>2021-Q2</v>
      </c>
    </row>
    <row r="440" spans="1:13" x14ac:dyDescent="0.3">
      <c r="A440" s="1">
        <v>44653</v>
      </c>
      <c r="B440">
        <v>1082</v>
      </c>
      <c r="C440" t="s">
        <v>9</v>
      </c>
      <c r="D440" t="s">
        <v>550</v>
      </c>
      <c r="E440" s="8">
        <v>568</v>
      </c>
      <c r="F440">
        <v>1</v>
      </c>
      <c r="G440">
        <v>1</v>
      </c>
      <c r="H440">
        <v>1</v>
      </c>
      <c r="I440" s="2">
        <v>0.156128513720483</v>
      </c>
      <c r="J440" s="7">
        <v>479.31900420676499</v>
      </c>
      <c r="K440">
        <f t="shared" si="18"/>
        <v>2022</v>
      </c>
      <c r="L440" s="16" t="str">
        <f t="shared" si="19"/>
        <v>Q2</v>
      </c>
      <c r="M440" t="str">
        <f t="shared" si="20"/>
        <v>2022-Q2</v>
      </c>
    </row>
    <row r="441" spans="1:13" x14ac:dyDescent="0.3">
      <c r="A441" s="1">
        <v>44646</v>
      </c>
      <c r="B441">
        <v>362</v>
      </c>
      <c r="C441" t="s">
        <v>8</v>
      </c>
      <c r="D441" t="s">
        <v>551</v>
      </c>
      <c r="E441" s="8">
        <v>1804</v>
      </c>
      <c r="F441">
        <v>7</v>
      </c>
      <c r="G441">
        <v>0</v>
      </c>
      <c r="H441">
        <v>2</v>
      </c>
      <c r="I441" s="2">
        <v>7.6415697505640298E-2</v>
      </c>
      <c r="J441" s="7">
        <v>3332.2921633996498</v>
      </c>
      <c r="K441">
        <f t="shared" si="18"/>
        <v>2022</v>
      </c>
      <c r="L441" s="16" t="str">
        <f t="shared" si="19"/>
        <v>Q1</v>
      </c>
      <c r="M441" t="str">
        <f t="shared" si="20"/>
        <v>2022-Q1</v>
      </c>
    </row>
    <row r="442" spans="1:13" x14ac:dyDescent="0.3">
      <c r="A442" s="1">
        <v>43853</v>
      </c>
      <c r="B442">
        <v>34</v>
      </c>
      <c r="C442" t="s">
        <v>6</v>
      </c>
      <c r="D442" t="s">
        <v>552</v>
      </c>
      <c r="E442" s="8">
        <v>864</v>
      </c>
      <c r="F442">
        <v>8</v>
      </c>
      <c r="G442">
        <v>1</v>
      </c>
      <c r="H442">
        <v>1</v>
      </c>
      <c r="I442" s="2">
        <v>9.4544570476396403E-2</v>
      </c>
      <c r="J442" s="7">
        <v>782.31349110839301</v>
      </c>
      <c r="K442">
        <f t="shared" si="18"/>
        <v>2020</v>
      </c>
      <c r="L442" s="16" t="str">
        <f t="shared" si="19"/>
        <v>Q1</v>
      </c>
      <c r="M442" t="str">
        <f t="shared" si="20"/>
        <v>2020-Q1</v>
      </c>
    </row>
    <row r="443" spans="1:13" x14ac:dyDescent="0.3">
      <c r="A443" s="1">
        <v>44663</v>
      </c>
      <c r="B443">
        <v>2904</v>
      </c>
      <c r="C443" t="s">
        <v>5</v>
      </c>
      <c r="D443" t="s">
        <v>553</v>
      </c>
      <c r="E443" s="8">
        <v>1132</v>
      </c>
      <c r="F443">
        <v>5</v>
      </c>
      <c r="G443">
        <v>0</v>
      </c>
      <c r="H443">
        <v>5</v>
      </c>
      <c r="I443" s="2">
        <v>0.28757071473259099</v>
      </c>
      <c r="J443" s="7">
        <v>4032.34975461353</v>
      </c>
      <c r="K443">
        <f t="shared" si="18"/>
        <v>2022</v>
      </c>
      <c r="L443" s="16" t="str">
        <f t="shared" si="19"/>
        <v>Q2</v>
      </c>
      <c r="M443" t="str">
        <f t="shared" si="20"/>
        <v>2022-Q2</v>
      </c>
    </row>
    <row r="444" spans="1:13" x14ac:dyDescent="0.3">
      <c r="A444" s="1">
        <v>43941</v>
      </c>
      <c r="B444">
        <v>769</v>
      </c>
      <c r="C444" t="s">
        <v>5</v>
      </c>
      <c r="D444" t="s">
        <v>554</v>
      </c>
      <c r="E444" s="8">
        <v>1163</v>
      </c>
      <c r="F444">
        <v>8</v>
      </c>
      <c r="G444">
        <v>0</v>
      </c>
      <c r="H444">
        <v>3</v>
      </c>
      <c r="I444" s="2">
        <v>0.112159849382979</v>
      </c>
      <c r="J444" s="7">
        <v>3097.6742855027801</v>
      </c>
      <c r="K444">
        <f t="shared" si="18"/>
        <v>2020</v>
      </c>
      <c r="L444" s="16" t="str">
        <f t="shared" si="19"/>
        <v>Q2</v>
      </c>
      <c r="M444" t="str">
        <f t="shared" si="20"/>
        <v>2020-Q2</v>
      </c>
    </row>
    <row r="445" spans="1:13" x14ac:dyDescent="0.3">
      <c r="A445" s="1">
        <v>43847</v>
      </c>
      <c r="B445">
        <v>3046</v>
      </c>
      <c r="C445" t="s">
        <v>7</v>
      </c>
      <c r="D445" t="s">
        <v>555</v>
      </c>
      <c r="E445" s="8">
        <v>1740</v>
      </c>
      <c r="F445">
        <v>5</v>
      </c>
      <c r="G445">
        <v>1</v>
      </c>
      <c r="H445">
        <v>1</v>
      </c>
      <c r="I445" s="2">
        <v>1.8888851108760499E-2</v>
      </c>
      <c r="J445" s="7">
        <v>1707.1333990707501</v>
      </c>
      <c r="K445">
        <f t="shared" si="18"/>
        <v>2020</v>
      </c>
      <c r="L445" s="16" t="str">
        <f t="shared" si="19"/>
        <v>Q1</v>
      </c>
      <c r="M445" t="str">
        <f t="shared" si="20"/>
        <v>2020-Q1</v>
      </c>
    </row>
    <row r="446" spans="1:13" x14ac:dyDescent="0.3">
      <c r="A446" s="1">
        <v>44413</v>
      </c>
      <c r="B446">
        <v>1654</v>
      </c>
      <c r="C446" t="s">
        <v>7</v>
      </c>
      <c r="D446" t="s">
        <v>556</v>
      </c>
      <c r="E446" s="8">
        <v>477</v>
      </c>
      <c r="F446">
        <v>8</v>
      </c>
      <c r="G446">
        <v>0</v>
      </c>
      <c r="H446">
        <v>2</v>
      </c>
      <c r="I446" s="2">
        <v>0.198681105115905</v>
      </c>
      <c r="J446" s="7">
        <v>764.45822571942597</v>
      </c>
      <c r="K446">
        <f t="shared" si="18"/>
        <v>2021</v>
      </c>
      <c r="L446" s="16" t="str">
        <f t="shared" si="19"/>
        <v>Q3</v>
      </c>
      <c r="M446" t="str">
        <f t="shared" si="20"/>
        <v>2021-Q3</v>
      </c>
    </row>
    <row r="447" spans="1:13" x14ac:dyDescent="0.3">
      <c r="A447" s="1">
        <v>44844</v>
      </c>
      <c r="B447">
        <v>122</v>
      </c>
      <c r="C447" t="s">
        <v>7</v>
      </c>
      <c r="D447" t="s">
        <v>557</v>
      </c>
      <c r="E447" s="8">
        <v>1789</v>
      </c>
      <c r="F447">
        <v>10</v>
      </c>
      <c r="G447">
        <v>0</v>
      </c>
      <c r="H447">
        <v>5</v>
      </c>
      <c r="I447" s="2">
        <v>0.16791424435496899</v>
      </c>
      <c r="J447" s="7">
        <v>7443.0070842447903</v>
      </c>
      <c r="K447">
        <f t="shared" si="18"/>
        <v>2022</v>
      </c>
      <c r="L447" s="16" t="str">
        <f t="shared" si="19"/>
        <v>Q4</v>
      </c>
      <c r="M447" t="str">
        <f t="shared" si="20"/>
        <v>2022-Q4</v>
      </c>
    </row>
    <row r="448" spans="1:13" x14ac:dyDescent="0.3">
      <c r="A448" s="1">
        <v>44847</v>
      </c>
      <c r="B448">
        <v>1156</v>
      </c>
      <c r="C448" t="s">
        <v>9</v>
      </c>
      <c r="D448" t="s">
        <v>558</v>
      </c>
      <c r="E448" s="8">
        <v>685</v>
      </c>
      <c r="F448">
        <v>10</v>
      </c>
      <c r="G448">
        <v>0</v>
      </c>
      <c r="H448">
        <v>5</v>
      </c>
      <c r="I448" s="2">
        <v>0.23557855049354501</v>
      </c>
      <c r="J448" s="7">
        <v>2618.1434645596</v>
      </c>
      <c r="K448">
        <f t="shared" si="18"/>
        <v>2022</v>
      </c>
      <c r="L448" s="16" t="str">
        <f t="shared" si="19"/>
        <v>Q4</v>
      </c>
      <c r="M448" t="str">
        <f t="shared" si="20"/>
        <v>2022-Q4</v>
      </c>
    </row>
    <row r="449" spans="1:13" x14ac:dyDescent="0.3">
      <c r="A449" s="1">
        <v>44470</v>
      </c>
      <c r="B449">
        <v>4089</v>
      </c>
      <c r="C449" t="s">
        <v>4</v>
      </c>
      <c r="D449" t="s">
        <v>559</v>
      </c>
      <c r="E449" s="8">
        <v>1995</v>
      </c>
      <c r="F449">
        <v>10</v>
      </c>
      <c r="G449">
        <v>1</v>
      </c>
      <c r="H449">
        <v>5</v>
      </c>
      <c r="I449" s="2">
        <v>8.0029861465794203E-2</v>
      </c>
      <c r="J449" s="7">
        <v>9176.7021318786992</v>
      </c>
      <c r="K449">
        <f t="shared" si="18"/>
        <v>2021</v>
      </c>
      <c r="L449" s="16" t="str">
        <f t="shared" si="19"/>
        <v>Q4</v>
      </c>
      <c r="M449" t="str">
        <f t="shared" si="20"/>
        <v>2021-Q4</v>
      </c>
    </row>
    <row r="450" spans="1:13" x14ac:dyDescent="0.3">
      <c r="A450" s="1">
        <v>43925</v>
      </c>
      <c r="B450">
        <v>4647</v>
      </c>
      <c r="C450" t="s">
        <v>4</v>
      </c>
      <c r="D450" t="s">
        <v>561</v>
      </c>
      <c r="E450" s="8">
        <v>647</v>
      </c>
      <c r="F450">
        <v>9</v>
      </c>
      <c r="G450">
        <v>1</v>
      </c>
      <c r="H450">
        <v>3</v>
      </c>
      <c r="I450" s="2">
        <v>0.24877434775503399</v>
      </c>
      <c r="J450" s="7">
        <v>1458.1289910074699</v>
      </c>
      <c r="K450">
        <f t="shared" si="18"/>
        <v>2020</v>
      </c>
      <c r="L450" s="16" t="str">
        <f t="shared" si="19"/>
        <v>Q2</v>
      </c>
      <c r="M450" t="str">
        <f t="shared" si="20"/>
        <v>2020-Q2</v>
      </c>
    </row>
    <row r="451" spans="1:13" x14ac:dyDescent="0.3">
      <c r="A451" s="1">
        <v>44283</v>
      </c>
      <c r="B451">
        <v>3465</v>
      </c>
      <c r="C451" t="s">
        <v>7</v>
      </c>
      <c r="D451" t="s">
        <v>562</v>
      </c>
      <c r="E451" s="8">
        <v>524</v>
      </c>
      <c r="F451">
        <v>10</v>
      </c>
      <c r="G451">
        <v>0</v>
      </c>
      <c r="H451">
        <v>5</v>
      </c>
      <c r="I451" s="2">
        <v>0.208845229440383</v>
      </c>
      <c r="J451" s="7">
        <v>2072.8254988661902</v>
      </c>
      <c r="K451">
        <f t="shared" ref="K451:K514" si="21">YEAR(A451)</f>
        <v>2021</v>
      </c>
      <c r="L451" s="16" t="str">
        <f t="shared" ref="L451:L514" si="22">"Q"&amp;ROUNDUP(MONTH(A451)/3,0)</f>
        <v>Q1</v>
      </c>
      <c r="M451" t="str">
        <f t="shared" ref="M451:M514" si="23">K451&amp;"-"&amp;L451</f>
        <v>2021-Q1</v>
      </c>
    </row>
    <row r="452" spans="1:13" x14ac:dyDescent="0.3">
      <c r="A452" s="1">
        <v>44586</v>
      </c>
      <c r="B452">
        <v>710</v>
      </c>
      <c r="C452" t="s">
        <v>6</v>
      </c>
      <c r="D452" t="s">
        <v>564</v>
      </c>
      <c r="E452" s="8">
        <v>937</v>
      </c>
      <c r="F452">
        <v>1</v>
      </c>
      <c r="G452">
        <v>0</v>
      </c>
      <c r="H452">
        <v>3</v>
      </c>
      <c r="I452" s="2">
        <v>0.17020184021618301</v>
      </c>
      <c r="J452" s="7">
        <v>2332.5626271523001</v>
      </c>
      <c r="K452">
        <f t="shared" si="21"/>
        <v>2022</v>
      </c>
      <c r="L452" s="16" t="str">
        <f t="shared" si="22"/>
        <v>Q1</v>
      </c>
      <c r="M452" t="str">
        <f t="shared" si="23"/>
        <v>2022-Q1</v>
      </c>
    </row>
    <row r="453" spans="1:13" x14ac:dyDescent="0.3">
      <c r="A453" s="1">
        <v>44801</v>
      </c>
      <c r="B453">
        <v>877</v>
      </c>
      <c r="C453" t="s">
        <v>9</v>
      </c>
      <c r="D453" t="s">
        <v>565</v>
      </c>
      <c r="E453" s="8">
        <v>430</v>
      </c>
      <c r="F453">
        <v>3</v>
      </c>
      <c r="G453">
        <v>0</v>
      </c>
      <c r="H453">
        <v>5</v>
      </c>
      <c r="I453" s="2">
        <v>0.113102492395264</v>
      </c>
      <c r="J453" s="7">
        <v>1906.8296413501801</v>
      </c>
      <c r="K453">
        <f t="shared" si="21"/>
        <v>2022</v>
      </c>
      <c r="L453" s="16" t="str">
        <f t="shared" si="22"/>
        <v>Q3</v>
      </c>
      <c r="M453" t="str">
        <f t="shared" si="23"/>
        <v>2022-Q3</v>
      </c>
    </row>
    <row r="454" spans="1:13" x14ac:dyDescent="0.3">
      <c r="A454" s="1">
        <v>45008</v>
      </c>
      <c r="B454">
        <v>3213</v>
      </c>
      <c r="C454" t="s">
        <v>9</v>
      </c>
      <c r="D454" t="s">
        <v>566</v>
      </c>
      <c r="E454" s="8">
        <v>528</v>
      </c>
      <c r="F454">
        <v>2</v>
      </c>
      <c r="G454">
        <v>1</v>
      </c>
      <c r="H454">
        <v>5</v>
      </c>
      <c r="I454" s="2">
        <v>8.9927527110065894E-2</v>
      </c>
      <c r="J454" s="7">
        <v>2402.5913284294202</v>
      </c>
      <c r="K454">
        <f t="shared" si="21"/>
        <v>2023</v>
      </c>
      <c r="L454" s="16" t="str">
        <f t="shared" si="22"/>
        <v>Q1</v>
      </c>
      <c r="M454" t="str">
        <f t="shared" si="23"/>
        <v>2023-Q1</v>
      </c>
    </row>
    <row r="455" spans="1:13" x14ac:dyDescent="0.3">
      <c r="A455" s="1">
        <v>44211</v>
      </c>
      <c r="B455">
        <v>1958</v>
      </c>
      <c r="C455" t="s">
        <v>5</v>
      </c>
      <c r="D455" t="s">
        <v>567</v>
      </c>
      <c r="E455" s="8">
        <v>1508</v>
      </c>
      <c r="F455">
        <v>10</v>
      </c>
      <c r="G455">
        <v>0</v>
      </c>
      <c r="H455">
        <v>2</v>
      </c>
      <c r="I455" s="2">
        <v>0.14501222963948299</v>
      </c>
      <c r="J455" s="7">
        <v>2578.6431154073098</v>
      </c>
      <c r="K455">
        <f t="shared" si="21"/>
        <v>2021</v>
      </c>
      <c r="L455" s="16" t="str">
        <f t="shared" si="22"/>
        <v>Q1</v>
      </c>
      <c r="M455" t="str">
        <f t="shared" si="23"/>
        <v>2021-Q1</v>
      </c>
    </row>
    <row r="456" spans="1:13" x14ac:dyDescent="0.3">
      <c r="A456" s="1">
        <v>44155</v>
      </c>
      <c r="B456">
        <v>2776</v>
      </c>
      <c r="C456" t="s">
        <v>5</v>
      </c>
      <c r="D456" t="s">
        <v>568</v>
      </c>
      <c r="E456" s="8">
        <v>875</v>
      </c>
      <c r="F456">
        <v>3</v>
      </c>
      <c r="G456">
        <v>0</v>
      </c>
      <c r="H456">
        <v>1</v>
      </c>
      <c r="I456" s="2">
        <v>0.127715037419594</v>
      </c>
      <c r="J456" s="7">
        <v>763.24934225785501</v>
      </c>
      <c r="K456">
        <f t="shared" si="21"/>
        <v>2020</v>
      </c>
      <c r="L456" s="16" t="str">
        <f t="shared" si="22"/>
        <v>Q4</v>
      </c>
      <c r="M456" t="str">
        <f t="shared" si="23"/>
        <v>2020-Q4</v>
      </c>
    </row>
    <row r="457" spans="1:13" x14ac:dyDescent="0.3">
      <c r="A457" s="1">
        <v>44447</v>
      </c>
      <c r="B457">
        <v>4948</v>
      </c>
      <c r="C457" t="s">
        <v>7</v>
      </c>
      <c r="D457" t="s">
        <v>569</v>
      </c>
      <c r="E457" s="8">
        <v>953</v>
      </c>
      <c r="F457">
        <v>8</v>
      </c>
      <c r="G457">
        <v>1</v>
      </c>
      <c r="H457">
        <v>5</v>
      </c>
      <c r="I457" s="2">
        <v>0.195340340133971</v>
      </c>
      <c r="J457" s="7">
        <v>3834.2032792616201</v>
      </c>
      <c r="K457">
        <f t="shared" si="21"/>
        <v>2021</v>
      </c>
      <c r="L457" s="16" t="str">
        <f t="shared" si="22"/>
        <v>Q3</v>
      </c>
      <c r="M457" t="str">
        <f t="shared" si="23"/>
        <v>2021-Q3</v>
      </c>
    </row>
    <row r="458" spans="1:13" x14ac:dyDescent="0.3">
      <c r="A458" s="1">
        <v>44287</v>
      </c>
      <c r="B458">
        <v>2876</v>
      </c>
      <c r="C458" t="s">
        <v>8</v>
      </c>
      <c r="D458" t="s">
        <v>570</v>
      </c>
      <c r="E458" s="8">
        <v>300</v>
      </c>
      <c r="F458">
        <v>7</v>
      </c>
      <c r="G458">
        <v>1</v>
      </c>
      <c r="H458">
        <v>5</v>
      </c>
      <c r="I458" s="2">
        <v>0.13251191877889801</v>
      </c>
      <c r="J458" s="7">
        <v>1301.2321218316499</v>
      </c>
      <c r="K458">
        <f t="shared" si="21"/>
        <v>2021</v>
      </c>
      <c r="L458" s="16" t="str">
        <f t="shared" si="22"/>
        <v>Q2</v>
      </c>
      <c r="M458" t="str">
        <f t="shared" si="23"/>
        <v>2021-Q2</v>
      </c>
    </row>
    <row r="459" spans="1:13" x14ac:dyDescent="0.3">
      <c r="A459" s="1">
        <v>44012</v>
      </c>
      <c r="B459">
        <v>543</v>
      </c>
      <c r="C459" t="s">
        <v>6</v>
      </c>
      <c r="D459" t="s">
        <v>571</v>
      </c>
      <c r="E459" s="8">
        <v>1992</v>
      </c>
      <c r="F459">
        <v>2</v>
      </c>
      <c r="G459">
        <v>1</v>
      </c>
      <c r="H459">
        <v>4</v>
      </c>
      <c r="I459" s="2">
        <v>0.111925070746196</v>
      </c>
      <c r="J459" s="7">
        <v>7076.1810362943097</v>
      </c>
      <c r="K459">
        <f t="shared" si="21"/>
        <v>2020</v>
      </c>
      <c r="L459" s="16" t="str">
        <f t="shared" si="22"/>
        <v>Q2</v>
      </c>
      <c r="M459" t="str">
        <f t="shared" si="23"/>
        <v>2020-Q2</v>
      </c>
    </row>
    <row r="460" spans="1:13" x14ac:dyDescent="0.3">
      <c r="A460" s="1">
        <v>43915</v>
      </c>
      <c r="B460">
        <v>747</v>
      </c>
      <c r="C460" t="s">
        <v>5</v>
      </c>
      <c r="D460" t="s">
        <v>572</v>
      </c>
      <c r="E460" s="8">
        <v>225</v>
      </c>
      <c r="F460">
        <v>9</v>
      </c>
      <c r="G460">
        <v>0</v>
      </c>
      <c r="H460">
        <v>4</v>
      </c>
      <c r="I460" s="2">
        <v>0.19019970159703101</v>
      </c>
      <c r="J460" s="7">
        <v>728.820268562671</v>
      </c>
      <c r="K460">
        <f t="shared" si="21"/>
        <v>2020</v>
      </c>
      <c r="L460" s="16" t="str">
        <f t="shared" si="22"/>
        <v>Q1</v>
      </c>
      <c r="M460" t="str">
        <f t="shared" si="23"/>
        <v>2020-Q1</v>
      </c>
    </row>
    <row r="461" spans="1:13" x14ac:dyDescent="0.3">
      <c r="A461" s="1">
        <v>44202</v>
      </c>
      <c r="B461">
        <v>1791</v>
      </c>
      <c r="C461" t="s">
        <v>7</v>
      </c>
      <c r="D461" t="s">
        <v>573</v>
      </c>
      <c r="E461" s="8">
        <v>821</v>
      </c>
      <c r="F461">
        <v>6</v>
      </c>
      <c r="G461">
        <v>1</v>
      </c>
      <c r="H461">
        <v>2</v>
      </c>
      <c r="I461" s="2">
        <v>0.13772186588441601</v>
      </c>
      <c r="J461" s="7">
        <v>1415.8606962177801</v>
      </c>
      <c r="K461">
        <f t="shared" si="21"/>
        <v>2021</v>
      </c>
      <c r="L461" s="16" t="str">
        <f t="shared" si="22"/>
        <v>Q1</v>
      </c>
      <c r="M461" t="str">
        <f t="shared" si="23"/>
        <v>2021-Q1</v>
      </c>
    </row>
    <row r="462" spans="1:13" x14ac:dyDescent="0.3">
      <c r="A462" s="1">
        <v>44550</v>
      </c>
      <c r="B462">
        <v>215</v>
      </c>
      <c r="C462" t="s">
        <v>6</v>
      </c>
      <c r="D462" t="s">
        <v>574</v>
      </c>
      <c r="E462" s="8">
        <v>1203</v>
      </c>
      <c r="F462">
        <v>10</v>
      </c>
      <c r="G462">
        <v>0</v>
      </c>
      <c r="H462">
        <v>5</v>
      </c>
      <c r="I462" s="2">
        <v>0.22527069822214699</v>
      </c>
      <c r="J462" s="7">
        <v>4659.9967501937799</v>
      </c>
      <c r="K462">
        <f t="shared" si="21"/>
        <v>2021</v>
      </c>
      <c r="L462" s="16" t="str">
        <f t="shared" si="22"/>
        <v>Q4</v>
      </c>
      <c r="M462" t="str">
        <f t="shared" si="23"/>
        <v>2021-Q4</v>
      </c>
    </row>
    <row r="463" spans="1:13" x14ac:dyDescent="0.3">
      <c r="A463" s="1">
        <v>44941</v>
      </c>
      <c r="B463">
        <v>4517</v>
      </c>
      <c r="C463" t="s">
        <v>6</v>
      </c>
      <c r="D463" t="s">
        <v>575</v>
      </c>
      <c r="E463" s="8">
        <v>746</v>
      </c>
      <c r="F463">
        <v>5</v>
      </c>
      <c r="G463">
        <v>0</v>
      </c>
      <c r="H463">
        <v>1</v>
      </c>
      <c r="I463" s="2">
        <v>0.25772253970165798</v>
      </c>
      <c r="J463" s="7">
        <v>553.73898538256299</v>
      </c>
      <c r="K463">
        <f t="shared" si="21"/>
        <v>2023</v>
      </c>
      <c r="L463" s="16" t="str">
        <f t="shared" si="22"/>
        <v>Q1</v>
      </c>
      <c r="M463" t="str">
        <f t="shared" si="23"/>
        <v>2023-Q1</v>
      </c>
    </row>
    <row r="464" spans="1:13" x14ac:dyDescent="0.3">
      <c r="A464" s="1">
        <v>44251</v>
      </c>
      <c r="B464">
        <v>1538</v>
      </c>
      <c r="C464" t="s">
        <v>8</v>
      </c>
      <c r="D464" t="s">
        <v>576</v>
      </c>
      <c r="E464" s="8">
        <v>1292</v>
      </c>
      <c r="F464">
        <v>4</v>
      </c>
      <c r="G464">
        <v>1</v>
      </c>
      <c r="H464">
        <v>2</v>
      </c>
      <c r="I464" s="2">
        <v>8.6862506342223797E-2</v>
      </c>
      <c r="J464" s="7">
        <v>2359.5472836116901</v>
      </c>
      <c r="K464">
        <f t="shared" si="21"/>
        <v>2021</v>
      </c>
      <c r="L464" s="16" t="str">
        <f t="shared" si="22"/>
        <v>Q1</v>
      </c>
      <c r="M464" t="str">
        <f t="shared" si="23"/>
        <v>2021-Q1</v>
      </c>
    </row>
    <row r="465" spans="1:13" x14ac:dyDescent="0.3">
      <c r="A465" s="1">
        <v>44963</v>
      </c>
      <c r="B465">
        <v>403</v>
      </c>
      <c r="C465" t="s">
        <v>9</v>
      </c>
      <c r="D465" t="s">
        <v>578</v>
      </c>
      <c r="E465" s="8">
        <v>109</v>
      </c>
      <c r="F465">
        <v>1</v>
      </c>
      <c r="G465">
        <v>1</v>
      </c>
      <c r="H465">
        <v>5</v>
      </c>
      <c r="I465" s="2">
        <v>0.22483801546618701</v>
      </c>
      <c r="J465" s="7">
        <v>422.46328157092699</v>
      </c>
      <c r="K465">
        <f t="shared" si="21"/>
        <v>2023</v>
      </c>
      <c r="L465" s="16" t="str">
        <f t="shared" si="22"/>
        <v>Q1</v>
      </c>
      <c r="M465" t="str">
        <f t="shared" si="23"/>
        <v>2023-Q1</v>
      </c>
    </row>
    <row r="466" spans="1:13" x14ac:dyDescent="0.3">
      <c r="A466" s="1">
        <v>43895</v>
      </c>
      <c r="B466">
        <v>85</v>
      </c>
      <c r="C466" t="s">
        <v>5</v>
      </c>
      <c r="D466" t="s">
        <v>579</v>
      </c>
      <c r="E466" s="8">
        <v>320</v>
      </c>
      <c r="F466">
        <v>1</v>
      </c>
      <c r="G466">
        <v>0</v>
      </c>
      <c r="H466">
        <v>5</v>
      </c>
      <c r="I466" s="2">
        <v>0.14750813998872001</v>
      </c>
      <c r="J466" s="7">
        <v>1363.98697601804</v>
      </c>
      <c r="K466">
        <f t="shared" si="21"/>
        <v>2020</v>
      </c>
      <c r="L466" s="16" t="str">
        <f t="shared" si="22"/>
        <v>Q1</v>
      </c>
      <c r="M466" t="str">
        <f t="shared" si="23"/>
        <v>2020-Q1</v>
      </c>
    </row>
    <row r="467" spans="1:13" x14ac:dyDescent="0.3">
      <c r="A467" s="1">
        <v>44461</v>
      </c>
      <c r="B467">
        <v>1799</v>
      </c>
      <c r="C467" t="s">
        <v>6</v>
      </c>
      <c r="D467" t="s">
        <v>580</v>
      </c>
      <c r="E467" s="8">
        <v>328</v>
      </c>
      <c r="F467">
        <v>10</v>
      </c>
      <c r="G467">
        <v>1</v>
      </c>
      <c r="H467">
        <v>2</v>
      </c>
      <c r="I467" s="2">
        <v>0.25589722687153799</v>
      </c>
      <c r="J467" s="7">
        <v>488.13141917227</v>
      </c>
      <c r="K467">
        <f t="shared" si="21"/>
        <v>2021</v>
      </c>
      <c r="L467" s="16" t="str">
        <f t="shared" si="22"/>
        <v>Q3</v>
      </c>
      <c r="M467" t="str">
        <f t="shared" si="23"/>
        <v>2021-Q3</v>
      </c>
    </row>
    <row r="468" spans="1:13" x14ac:dyDescent="0.3">
      <c r="A468" s="1">
        <v>43863</v>
      </c>
      <c r="B468">
        <v>2789</v>
      </c>
      <c r="C468" t="s">
        <v>7</v>
      </c>
      <c r="D468" t="s">
        <v>581</v>
      </c>
      <c r="E468" s="8">
        <v>547</v>
      </c>
      <c r="F468">
        <v>1</v>
      </c>
      <c r="G468">
        <v>0</v>
      </c>
      <c r="H468">
        <v>3</v>
      </c>
      <c r="I468" s="2">
        <v>6.1268734029663097E-2</v>
      </c>
      <c r="J468" s="7">
        <v>1540.45800745732</v>
      </c>
      <c r="K468">
        <f t="shared" si="21"/>
        <v>2020</v>
      </c>
      <c r="L468" s="16" t="str">
        <f t="shared" si="22"/>
        <v>Q1</v>
      </c>
      <c r="M468" t="str">
        <f t="shared" si="23"/>
        <v>2020-Q1</v>
      </c>
    </row>
    <row r="469" spans="1:13" x14ac:dyDescent="0.3">
      <c r="A469" s="1">
        <v>44085</v>
      </c>
      <c r="B469">
        <v>1546</v>
      </c>
      <c r="C469" t="s">
        <v>6</v>
      </c>
      <c r="D469" t="s">
        <v>582</v>
      </c>
      <c r="E469" s="8">
        <v>1752</v>
      </c>
      <c r="F469">
        <v>8</v>
      </c>
      <c r="G469">
        <v>1</v>
      </c>
      <c r="H469">
        <v>1</v>
      </c>
      <c r="I469" s="2">
        <v>0.22653695007453301</v>
      </c>
      <c r="J469" s="7">
        <v>1355.1072634694101</v>
      </c>
      <c r="K469">
        <f t="shared" si="21"/>
        <v>2020</v>
      </c>
      <c r="L469" s="16" t="str">
        <f t="shared" si="22"/>
        <v>Q3</v>
      </c>
      <c r="M469" t="str">
        <f t="shared" si="23"/>
        <v>2020-Q3</v>
      </c>
    </row>
    <row r="470" spans="1:13" x14ac:dyDescent="0.3">
      <c r="A470" s="1">
        <v>44624</v>
      </c>
      <c r="B470">
        <v>3333</v>
      </c>
      <c r="C470" t="s">
        <v>9</v>
      </c>
      <c r="D470" t="s">
        <v>583</v>
      </c>
      <c r="E470" s="8">
        <v>973</v>
      </c>
      <c r="F470">
        <v>1</v>
      </c>
      <c r="G470">
        <v>1</v>
      </c>
      <c r="H470">
        <v>2</v>
      </c>
      <c r="I470" s="2">
        <v>8.4692041852149805E-2</v>
      </c>
      <c r="J470" s="7">
        <v>1781.1892865557099</v>
      </c>
      <c r="K470">
        <f t="shared" si="21"/>
        <v>2022</v>
      </c>
      <c r="L470" s="16" t="str">
        <f t="shared" si="22"/>
        <v>Q1</v>
      </c>
      <c r="M470" t="str">
        <f t="shared" si="23"/>
        <v>2022-Q1</v>
      </c>
    </row>
    <row r="471" spans="1:13" x14ac:dyDescent="0.3">
      <c r="A471" s="1">
        <v>44930</v>
      </c>
      <c r="B471">
        <v>4711</v>
      </c>
      <c r="C471" t="s">
        <v>4</v>
      </c>
      <c r="D471" t="s">
        <v>585</v>
      </c>
      <c r="E471" s="8">
        <v>867</v>
      </c>
      <c r="F471">
        <v>6</v>
      </c>
      <c r="G471">
        <v>1</v>
      </c>
      <c r="H471">
        <v>2</v>
      </c>
      <c r="I471" s="2">
        <v>0.25457216635264601</v>
      </c>
      <c r="J471" s="7">
        <v>1292.5718635445101</v>
      </c>
      <c r="K471">
        <f t="shared" si="21"/>
        <v>2023</v>
      </c>
      <c r="L471" s="16" t="str">
        <f t="shared" si="22"/>
        <v>Q1</v>
      </c>
      <c r="M471" t="str">
        <f t="shared" si="23"/>
        <v>2023-Q1</v>
      </c>
    </row>
    <row r="472" spans="1:13" x14ac:dyDescent="0.3">
      <c r="A472" s="1">
        <v>44700</v>
      </c>
      <c r="B472">
        <v>4983</v>
      </c>
      <c r="C472" t="s">
        <v>7</v>
      </c>
      <c r="D472" t="s">
        <v>586</v>
      </c>
      <c r="E472" s="8">
        <v>1456</v>
      </c>
      <c r="F472">
        <v>8</v>
      </c>
      <c r="G472">
        <v>0</v>
      </c>
      <c r="H472">
        <v>2</v>
      </c>
      <c r="I472" s="2">
        <v>0.154702674714292</v>
      </c>
      <c r="J472" s="7">
        <v>2461.5058112319798</v>
      </c>
      <c r="K472">
        <f t="shared" si="21"/>
        <v>2022</v>
      </c>
      <c r="L472" s="16" t="str">
        <f t="shared" si="22"/>
        <v>Q2</v>
      </c>
      <c r="M472" t="str">
        <f t="shared" si="23"/>
        <v>2022-Q2</v>
      </c>
    </row>
    <row r="473" spans="1:13" x14ac:dyDescent="0.3">
      <c r="A473" s="1">
        <v>44601</v>
      </c>
      <c r="B473">
        <v>2586</v>
      </c>
      <c r="C473" t="s">
        <v>9</v>
      </c>
      <c r="D473" t="s">
        <v>588</v>
      </c>
      <c r="E473" s="8">
        <v>1871</v>
      </c>
      <c r="F473">
        <v>10</v>
      </c>
      <c r="G473">
        <v>0</v>
      </c>
      <c r="H473">
        <v>5</v>
      </c>
      <c r="I473" s="2">
        <v>9.4189340921989301E-2</v>
      </c>
      <c r="J473" s="7">
        <v>8473.8587156747799</v>
      </c>
      <c r="K473">
        <f t="shared" si="21"/>
        <v>2022</v>
      </c>
      <c r="L473" s="16" t="str">
        <f t="shared" si="22"/>
        <v>Q1</v>
      </c>
      <c r="M473" t="str">
        <f t="shared" si="23"/>
        <v>2022-Q1</v>
      </c>
    </row>
    <row r="474" spans="1:13" x14ac:dyDescent="0.3">
      <c r="A474" s="1">
        <v>44167</v>
      </c>
      <c r="B474">
        <v>1687</v>
      </c>
      <c r="C474" t="s">
        <v>8</v>
      </c>
      <c r="D474" t="s">
        <v>589</v>
      </c>
      <c r="E474" s="8">
        <v>225</v>
      </c>
      <c r="F474">
        <v>4</v>
      </c>
      <c r="G474">
        <v>1</v>
      </c>
      <c r="H474">
        <v>3</v>
      </c>
      <c r="I474" s="2">
        <v>0.166575604503858</v>
      </c>
      <c r="J474" s="7">
        <v>562.56146695989503</v>
      </c>
      <c r="K474">
        <f t="shared" si="21"/>
        <v>2020</v>
      </c>
      <c r="L474" s="16" t="str">
        <f t="shared" si="22"/>
        <v>Q4</v>
      </c>
      <c r="M474" t="str">
        <f t="shared" si="23"/>
        <v>2020-Q4</v>
      </c>
    </row>
    <row r="475" spans="1:13" x14ac:dyDescent="0.3">
      <c r="A475" s="1">
        <v>44374</v>
      </c>
      <c r="B475">
        <v>2014</v>
      </c>
      <c r="C475" t="s">
        <v>7</v>
      </c>
      <c r="D475" t="s">
        <v>590</v>
      </c>
      <c r="E475" s="8">
        <v>737</v>
      </c>
      <c r="F475">
        <v>7</v>
      </c>
      <c r="G475">
        <v>1</v>
      </c>
      <c r="H475">
        <v>5</v>
      </c>
      <c r="I475" s="2">
        <v>2.67569452359895E-2</v>
      </c>
      <c r="J475" s="7">
        <v>3586.4006568053701</v>
      </c>
      <c r="K475">
        <f t="shared" si="21"/>
        <v>2021</v>
      </c>
      <c r="L475" s="16" t="str">
        <f t="shared" si="22"/>
        <v>Q2</v>
      </c>
      <c r="M475" t="str">
        <f t="shared" si="23"/>
        <v>2021-Q2</v>
      </c>
    </row>
    <row r="476" spans="1:13" x14ac:dyDescent="0.3">
      <c r="A476" s="1">
        <v>44344</v>
      </c>
      <c r="B476">
        <v>2839</v>
      </c>
      <c r="C476" t="s">
        <v>4</v>
      </c>
      <c r="D476" t="s">
        <v>591</v>
      </c>
      <c r="E476" s="8">
        <v>1999</v>
      </c>
      <c r="F476">
        <v>6</v>
      </c>
      <c r="G476">
        <v>1</v>
      </c>
      <c r="H476">
        <v>1</v>
      </c>
      <c r="I476" s="2">
        <v>0.189789651215724</v>
      </c>
      <c r="J476" s="7">
        <v>1619.61048721976</v>
      </c>
      <c r="K476">
        <f t="shared" si="21"/>
        <v>2021</v>
      </c>
      <c r="L476" s="16" t="str">
        <f t="shared" si="22"/>
        <v>Q2</v>
      </c>
      <c r="M476" t="str">
        <f t="shared" si="23"/>
        <v>2021-Q2</v>
      </c>
    </row>
    <row r="477" spans="1:13" x14ac:dyDescent="0.3">
      <c r="A477" s="1">
        <v>44301</v>
      </c>
      <c r="B477">
        <v>272</v>
      </c>
      <c r="C477" t="s">
        <v>6</v>
      </c>
      <c r="D477" t="s">
        <v>592</v>
      </c>
      <c r="E477" s="8">
        <v>1954</v>
      </c>
      <c r="F477">
        <v>7</v>
      </c>
      <c r="G477">
        <v>1</v>
      </c>
      <c r="H477">
        <v>5</v>
      </c>
      <c r="I477" s="2">
        <v>0.17984001254047599</v>
      </c>
      <c r="J477" s="7">
        <v>8012.9630774795396</v>
      </c>
      <c r="K477">
        <f t="shared" si="21"/>
        <v>2021</v>
      </c>
      <c r="L477" s="16" t="str">
        <f t="shared" si="22"/>
        <v>Q2</v>
      </c>
      <c r="M477" t="str">
        <f t="shared" si="23"/>
        <v>2021-Q2</v>
      </c>
    </row>
    <row r="478" spans="1:13" x14ac:dyDescent="0.3">
      <c r="A478" s="1">
        <v>45004</v>
      </c>
      <c r="B478">
        <v>2302</v>
      </c>
      <c r="C478" t="s">
        <v>5</v>
      </c>
      <c r="D478" t="s">
        <v>593</v>
      </c>
      <c r="E478" s="8">
        <v>1601</v>
      </c>
      <c r="F478">
        <v>6</v>
      </c>
      <c r="G478">
        <v>0</v>
      </c>
      <c r="H478">
        <v>1</v>
      </c>
      <c r="I478" s="2">
        <v>0.106848962149392</v>
      </c>
      <c r="J478" s="7">
        <v>1429.93481159882</v>
      </c>
      <c r="K478">
        <f t="shared" si="21"/>
        <v>2023</v>
      </c>
      <c r="L478" s="16" t="str">
        <f t="shared" si="22"/>
        <v>Q1</v>
      </c>
      <c r="M478" t="str">
        <f t="shared" si="23"/>
        <v>2023-Q1</v>
      </c>
    </row>
    <row r="479" spans="1:13" x14ac:dyDescent="0.3">
      <c r="A479" s="1">
        <v>44690</v>
      </c>
      <c r="B479">
        <v>3390</v>
      </c>
      <c r="C479" t="s">
        <v>8</v>
      </c>
      <c r="D479" t="s">
        <v>594</v>
      </c>
      <c r="E479" s="8">
        <v>784</v>
      </c>
      <c r="F479">
        <v>10</v>
      </c>
      <c r="G479">
        <v>0</v>
      </c>
      <c r="H479">
        <v>5</v>
      </c>
      <c r="I479" s="2">
        <v>8.7975848843684701E-2</v>
      </c>
      <c r="J479" s="7">
        <v>3575.1346725327498</v>
      </c>
      <c r="K479">
        <f t="shared" si="21"/>
        <v>2022</v>
      </c>
      <c r="L479" s="16" t="str">
        <f t="shared" si="22"/>
        <v>Q2</v>
      </c>
      <c r="M479" t="str">
        <f t="shared" si="23"/>
        <v>2022-Q2</v>
      </c>
    </row>
    <row r="480" spans="1:13" x14ac:dyDescent="0.3">
      <c r="A480" s="1">
        <v>43879</v>
      </c>
      <c r="B480">
        <v>600</v>
      </c>
      <c r="C480" t="s">
        <v>4</v>
      </c>
      <c r="D480" t="s">
        <v>595</v>
      </c>
      <c r="E480" s="8">
        <v>1924</v>
      </c>
      <c r="F480">
        <v>2</v>
      </c>
      <c r="G480">
        <v>1</v>
      </c>
      <c r="H480">
        <v>2</v>
      </c>
      <c r="I480" s="2">
        <v>0.26784221972475403</v>
      </c>
      <c r="J480" s="7">
        <v>2817.34313849914</v>
      </c>
      <c r="K480">
        <f t="shared" si="21"/>
        <v>2020</v>
      </c>
      <c r="L480" s="16" t="str">
        <f t="shared" si="22"/>
        <v>Q1</v>
      </c>
      <c r="M480" t="str">
        <f t="shared" si="23"/>
        <v>2020-Q1</v>
      </c>
    </row>
    <row r="481" spans="1:13" x14ac:dyDescent="0.3">
      <c r="A481" s="1">
        <v>44899</v>
      </c>
      <c r="B481">
        <v>2155</v>
      </c>
      <c r="C481" t="s">
        <v>6</v>
      </c>
      <c r="D481" t="s">
        <v>596</v>
      </c>
      <c r="E481" s="8">
        <v>403</v>
      </c>
      <c r="F481">
        <v>8</v>
      </c>
      <c r="G481">
        <v>0</v>
      </c>
      <c r="H481">
        <v>3</v>
      </c>
      <c r="I481" s="2">
        <v>2.6708439556488401E-2</v>
      </c>
      <c r="J481" s="7">
        <v>1176.7094965762001</v>
      </c>
      <c r="K481">
        <f t="shared" si="21"/>
        <v>2022</v>
      </c>
      <c r="L481" s="16" t="str">
        <f t="shared" si="22"/>
        <v>Q4</v>
      </c>
      <c r="M481" t="str">
        <f t="shared" si="23"/>
        <v>2022-Q4</v>
      </c>
    </row>
    <row r="482" spans="1:13" x14ac:dyDescent="0.3">
      <c r="A482" s="1">
        <v>44763</v>
      </c>
      <c r="B482">
        <v>3348</v>
      </c>
      <c r="C482" t="s">
        <v>8</v>
      </c>
      <c r="D482" t="s">
        <v>597</v>
      </c>
      <c r="E482" s="8">
        <v>61</v>
      </c>
      <c r="F482">
        <v>5</v>
      </c>
      <c r="G482">
        <v>1</v>
      </c>
      <c r="H482">
        <v>3</v>
      </c>
      <c r="I482" s="2">
        <v>0.251765511514702</v>
      </c>
      <c r="J482" s="7">
        <v>136.92691139280899</v>
      </c>
      <c r="K482">
        <f t="shared" si="21"/>
        <v>2022</v>
      </c>
      <c r="L482" s="16" t="str">
        <f t="shared" si="22"/>
        <v>Q3</v>
      </c>
      <c r="M482" t="str">
        <f t="shared" si="23"/>
        <v>2022-Q3</v>
      </c>
    </row>
    <row r="483" spans="1:13" x14ac:dyDescent="0.3">
      <c r="A483" s="1">
        <v>44404</v>
      </c>
      <c r="B483">
        <v>3417</v>
      </c>
      <c r="C483" t="s">
        <v>9</v>
      </c>
      <c r="D483" t="s">
        <v>598</v>
      </c>
      <c r="E483" s="8">
        <v>1194</v>
      </c>
      <c r="F483">
        <v>2</v>
      </c>
      <c r="G483">
        <v>0</v>
      </c>
      <c r="H483">
        <v>5</v>
      </c>
      <c r="I483" s="2">
        <v>8.8588251036917698E-2</v>
      </c>
      <c r="J483" s="7">
        <v>5441.1281413096003</v>
      </c>
      <c r="K483">
        <f t="shared" si="21"/>
        <v>2021</v>
      </c>
      <c r="L483" s="16" t="str">
        <f t="shared" si="22"/>
        <v>Q3</v>
      </c>
      <c r="M483" t="str">
        <f t="shared" si="23"/>
        <v>2021-Q3</v>
      </c>
    </row>
    <row r="484" spans="1:13" x14ac:dyDescent="0.3">
      <c r="A484" s="1">
        <v>44042</v>
      </c>
      <c r="B484">
        <v>1610</v>
      </c>
      <c r="C484" t="s">
        <v>8</v>
      </c>
      <c r="D484" t="s">
        <v>599</v>
      </c>
      <c r="E484" s="8">
        <v>1802</v>
      </c>
      <c r="F484">
        <v>8</v>
      </c>
      <c r="G484">
        <v>0</v>
      </c>
      <c r="H484">
        <v>3</v>
      </c>
      <c r="I484" s="2">
        <v>0.147407168417449</v>
      </c>
      <c r="J484" s="7">
        <v>4609.1168475352597</v>
      </c>
      <c r="K484">
        <f t="shared" si="21"/>
        <v>2020</v>
      </c>
      <c r="L484" s="16" t="str">
        <f t="shared" si="22"/>
        <v>Q3</v>
      </c>
      <c r="M484" t="str">
        <f t="shared" si="23"/>
        <v>2020-Q3</v>
      </c>
    </row>
    <row r="485" spans="1:13" x14ac:dyDescent="0.3">
      <c r="A485" s="1">
        <v>44125</v>
      </c>
      <c r="B485">
        <v>2909</v>
      </c>
      <c r="C485" t="s">
        <v>9</v>
      </c>
      <c r="D485" t="s">
        <v>600</v>
      </c>
      <c r="E485" s="8">
        <v>1283</v>
      </c>
      <c r="F485">
        <v>6</v>
      </c>
      <c r="G485">
        <v>1</v>
      </c>
      <c r="H485">
        <v>1</v>
      </c>
      <c r="I485" s="2">
        <v>3.7238340166844699E-2</v>
      </c>
      <c r="J485" s="7">
        <v>1235.2232095659299</v>
      </c>
      <c r="K485">
        <f t="shared" si="21"/>
        <v>2020</v>
      </c>
      <c r="L485" s="16" t="str">
        <f t="shared" si="22"/>
        <v>Q4</v>
      </c>
      <c r="M485" t="str">
        <f t="shared" si="23"/>
        <v>2020-Q4</v>
      </c>
    </row>
    <row r="486" spans="1:13" x14ac:dyDescent="0.3">
      <c r="A486" s="1">
        <v>44780</v>
      </c>
      <c r="B486">
        <v>3345</v>
      </c>
      <c r="C486" t="s">
        <v>8</v>
      </c>
      <c r="D486" t="s">
        <v>601</v>
      </c>
      <c r="E486" s="8">
        <v>1211</v>
      </c>
      <c r="F486">
        <v>3</v>
      </c>
      <c r="G486">
        <v>1</v>
      </c>
      <c r="H486">
        <v>5</v>
      </c>
      <c r="I486" s="2">
        <v>5.39866169568693E-2</v>
      </c>
      <c r="J486" s="7">
        <v>5728.1110343261498</v>
      </c>
      <c r="K486">
        <f t="shared" si="21"/>
        <v>2022</v>
      </c>
      <c r="L486" s="16" t="str">
        <f t="shared" si="22"/>
        <v>Q3</v>
      </c>
      <c r="M486" t="str">
        <f t="shared" si="23"/>
        <v>2022-Q3</v>
      </c>
    </row>
    <row r="487" spans="1:13" x14ac:dyDescent="0.3">
      <c r="A487" s="1">
        <v>44220</v>
      </c>
      <c r="B487">
        <v>2231</v>
      </c>
      <c r="C487" t="s">
        <v>8</v>
      </c>
      <c r="D487" t="s">
        <v>602</v>
      </c>
      <c r="E487" s="8">
        <v>548</v>
      </c>
      <c r="F487">
        <v>3</v>
      </c>
      <c r="G487">
        <v>1</v>
      </c>
      <c r="H487">
        <v>4</v>
      </c>
      <c r="I487" s="2">
        <v>5.65182687987879E-2</v>
      </c>
      <c r="J487" s="7">
        <v>2068.1119547930498</v>
      </c>
      <c r="K487">
        <f t="shared" si="21"/>
        <v>2021</v>
      </c>
      <c r="L487" s="16" t="str">
        <f t="shared" si="22"/>
        <v>Q1</v>
      </c>
      <c r="M487" t="str">
        <f t="shared" si="23"/>
        <v>2021-Q1</v>
      </c>
    </row>
    <row r="488" spans="1:13" x14ac:dyDescent="0.3">
      <c r="A488" s="1">
        <v>44464</v>
      </c>
      <c r="B488">
        <v>3596</v>
      </c>
      <c r="C488" t="s">
        <v>9</v>
      </c>
      <c r="D488" t="s">
        <v>603</v>
      </c>
      <c r="E488" s="8">
        <v>1185</v>
      </c>
      <c r="F488">
        <v>5</v>
      </c>
      <c r="G488">
        <v>0</v>
      </c>
      <c r="H488">
        <v>2</v>
      </c>
      <c r="I488" s="2">
        <v>1.46755791523635E-2</v>
      </c>
      <c r="J488" s="7">
        <v>2335.21887740889</v>
      </c>
      <c r="K488">
        <f t="shared" si="21"/>
        <v>2021</v>
      </c>
      <c r="L488" s="16" t="str">
        <f t="shared" si="22"/>
        <v>Q3</v>
      </c>
      <c r="M488" t="str">
        <f t="shared" si="23"/>
        <v>2021-Q3</v>
      </c>
    </row>
    <row r="489" spans="1:13" x14ac:dyDescent="0.3">
      <c r="A489" s="1">
        <v>44511</v>
      </c>
      <c r="B489">
        <v>1802</v>
      </c>
      <c r="C489" t="s">
        <v>8</v>
      </c>
      <c r="D489" t="s">
        <v>604</v>
      </c>
      <c r="E489" s="8">
        <v>1143</v>
      </c>
      <c r="F489">
        <v>6</v>
      </c>
      <c r="G489">
        <v>0</v>
      </c>
      <c r="H489">
        <v>2</v>
      </c>
      <c r="I489" s="2">
        <v>0.117168046830982</v>
      </c>
      <c r="J489" s="7">
        <v>2018.1538449443699</v>
      </c>
      <c r="K489">
        <f t="shared" si="21"/>
        <v>2021</v>
      </c>
      <c r="L489" s="16" t="str">
        <f t="shared" si="22"/>
        <v>Q4</v>
      </c>
      <c r="M489" t="str">
        <f t="shared" si="23"/>
        <v>2021-Q4</v>
      </c>
    </row>
    <row r="490" spans="1:13" x14ac:dyDescent="0.3">
      <c r="A490" s="1">
        <v>44125</v>
      </c>
      <c r="B490">
        <v>3744</v>
      </c>
      <c r="C490" t="s">
        <v>7</v>
      </c>
      <c r="D490" t="s">
        <v>605</v>
      </c>
      <c r="E490" s="8">
        <v>242</v>
      </c>
      <c r="F490">
        <v>3</v>
      </c>
      <c r="G490">
        <v>1</v>
      </c>
      <c r="H490">
        <v>2</v>
      </c>
      <c r="I490" s="2">
        <v>0.14216553466710699</v>
      </c>
      <c r="J490" s="7">
        <v>415.19188122112001</v>
      </c>
      <c r="K490">
        <f t="shared" si="21"/>
        <v>2020</v>
      </c>
      <c r="L490" s="16" t="str">
        <f t="shared" si="22"/>
        <v>Q4</v>
      </c>
      <c r="M490" t="str">
        <f t="shared" si="23"/>
        <v>2020-Q4</v>
      </c>
    </row>
    <row r="491" spans="1:13" x14ac:dyDescent="0.3">
      <c r="A491" s="1">
        <v>43928</v>
      </c>
      <c r="B491">
        <v>220</v>
      </c>
      <c r="C491" t="s">
        <v>4</v>
      </c>
      <c r="D491" t="s">
        <v>606</v>
      </c>
      <c r="E491" s="8">
        <v>1349</v>
      </c>
      <c r="F491">
        <v>3</v>
      </c>
      <c r="G491">
        <v>1</v>
      </c>
      <c r="H491">
        <v>1</v>
      </c>
      <c r="I491" s="2">
        <v>0.124360904748903</v>
      </c>
      <c r="J491" s="7">
        <v>1181.23713949372</v>
      </c>
      <c r="K491">
        <f t="shared" si="21"/>
        <v>2020</v>
      </c>
      <c r="L491" s="16" t="str">
        <f t="shared" si="22"/>
        <v>Q2</v>
      </c>
      <c r="M491" t="str">
        <f t="shared" si="23"/>
        <v>2020-Q2</v>
      </c>
    </row>
    <row r="492" spans="1:13" x14ac:dyDescent="0.3">
      <c r="A492" s="1">
        <v>44578</v>
      </c>
      <c r="B492">
        <v>4770</v>
      </c>
      <c r="C492" t="s">
        <v>9</v>
      </c>
      <c r="D492" t="s">
        <v>607</v>
      </c>
      <c r="E492" s="8">
        <v>1357</v>
      </c>
      <c r="F492">
        <v>2</v>
      </c>
      <c r="G492">
        <v>1</v>
      </c>
      <c r="H492">
        <v>1</v>
      </c>
      <c r="I492" s="2">
        <v>0.15515897287199901</v>
      </c>
      <c r="J492" s="7">
        <v>1146.4492738126901</v>
      </c>
      <c r="K492">
        <f t="shared" si="21"/>
        <v>2022</v>
      </c>
      <c r="L492" s="16" t="str">
        <f t="shared" si="22"/>
        <v>Q1</v>
      </c>
      <c r="M492" t="str">
        <f t="shared" si="23"/>
        <v>2022-Q1</v>
      </c>
    </row>
    <row r="493" spans="1:13" x14ac:dyDescent="0.3">
      <c r="A493" s="1">
        <v>44562</v>
      </c>
      <c r="B493">
        <v>3311</v>
      </c>
      <c r="C493" t="s">
        <v>9</v>
      </c>
      <c r="D493" t="s">
        <v>608</v>
      </c>
      <c r="E493" s="8">
        <v>739</v>
      </c>
      <c r="F493">
        <v>1</v>
      </c>
      <c r="G493">
        <v>1</v>
      </c>
      <c r="H493">
        <v>1</v>
      </c>
      <c r="I493" s="2">
        <v>0.24372291224706799</v>
      </c>
      <c r="J493" s="7">
        <v>558.88876784941601</v>
      </c>
      <c r="K493">
        <f t="shared" si="21"/>
        <v>2022</v>
      </c>
      <c r="L493" s="16" t="str">
        <f t="shared" si="22"/>
        <v>Q1</v>
      </c>
      <c r="M493" t="str">
        <f t="shared" si="23"/>
        <v>2022-Q1</v>
      </c>
    </row>
    <row r="494" spans="1:13" x14ac:dyDescent="0.3">
      <c r="A494" s="1">
        <v>44308</v>
      </c>
      <c r="B494">
        <v>2011</v>
      </c>
      <c r="C494" t="s">
        <v>9</v>
      </c>
      <c r="D494" t="s">
        <v>609</v>
      </c>
      <c r="E494" s="8">
        <v>979</v>
      </c>
      <c r="F494">
        <v>3</v>
      </c>
      <c r="G494">
        <v>0</v>
      </c>
      <c r="H494">
        <v>1</v>
      </c>
      <c r="I494" s="2">
        <v>4.8777000017858401E-3</v>
      </c>
      <c r="J494" s="7">
        <v>974.22473169825105</v>
      </c>
      <c r="K494">
        <f t="shared" si="21"/>
        <v>2021</v>
      </c>
      <c r="L494" s="16" t="str">
        <f t="shared" si="22"/>
        <v>Q2</v>
      </c>
      <c r="M494" t="str">
        <f t="shared" si="23"/>
        <v>2021-Q2</v>
      </c>
    </row>
    <row r="495" spans="1:13" x14ac:dyDescent="0.3">
      <c r="A495" s="1">
        <v>44729</v>
      </c>
      <c r="B495">
        <v>3791</v>
      </c>
      <c r="C495" t="s">
        <v>8</v>
      </c>
      <c r="D495" t="s">
        <v>610</v>
      </c>
      <c r="E495" s="8">
        <v>581</v>
      </c>
      <c r="F495">
        <v>10</v>
      </c>
      <c r="G495">
        <v>1</v>
      </c>
      <c r="H495">
        <v>1</v>
      </c>
      <c r="I495" s="2">
        <v>0.14029678648035701</v>
      </c>
      <c r="J495" s="7">
        <v>499.48756705491201</v>
      </c>
      <c r="K495">
        <f t="shared" si="21"/>
        <v>2022</v>
      </c>
      <c r="L495" s="16" t="str">
        <f t="shared" si="22"/>
        <v>Q2</v>
      </c>
      <c r="M495" t="str">
        <f t="shared" si="23"/>
        <v>2022-Q2</v>
      </c>
    </row>
    <row r="496" spans="1:13" x14ac:dyDescent="0.3">
      <c r="A496" s="1">
        <v>44078</v>
      </c>
      <c r="B496">
        <v>4</v>
      </c>
      <c r="C496" t="s">
        <v>9</v>
      </c>
      <c r="D496" t="s">
        <v>611</v>
      </c>
      <c r="E496" s="8">
        <v>1920</v>
      </c>
      <c r="F496">
        <v>3</v>
      </c>
      <c r="G496">
        <v>1</v>
      </c>
      <c r="H496">
        <v>4</v>
      </c>
      <c r="I496" s="2">
        <v>1.6341530026930599E-3</v>
      </c>
      <c r="J496" s="7">
        <v>7667.4497049393103</v>
      </c>
      <c r="K496">
        <f t="shared" si="21"/>
        <v>2020</v>
      </c>
      <c r="L496" s="16" t="str">
        <f t="shared" si="22"/>
        <v>Q3</v>
      </c>
      <c r="M496" t="str">
        <f t="shared" si="23"/>
        <v>2020-Q3</v>
      </c>
    </row>
    <row r="497" spans="1:13" x14ac:dyDescent="0.3">
      <c r="A497" s="1">
        <v>44463</v>
      </c>
      <c r="B497">
        <v>2423</v>
      </c>
      <c r="C497" t="s">
        <v>9</v>
      </c>
      <c r="D497" t="s">
        <v>612</v>
      </c>
      <c r="E497" s="8">
        <v>1739</v>
      </c>
      <c r="F497">
        <v>7</v>
      </c>
      <c r="G497">
        <v>1</v>
      </c>
      <c r="H497">
        <v>2</v>
      </c>
      <c r="I497" s="2">
        <v>0.17061418073670001</v>
      </c>
      <c r="J497" s="7">
        <v>2884.60387939775</v>
      </c>
      <c r="K497">
        <f t="shared" si="21"/>
        <v>2021</v>
      </c>
      <c r="L497" s="16" t="str">
        <f t="shared" si="22"/>
        <v>Q3</v>
      </c>
      <c r="M497" t="str">
        <f t="shared" si="23"/>
        <v>2021-Q3</v>
      </c>
    </row>
    <row r="498" spans="1:13" x14ac:dyDescent="0.3">
      <c r="A498" s="1">
        <v>44690</v>
      </c>
      <c r="B498">
        <v>1055</v>
      </c>
      <c r="C498" t="s">
        <v>5</v>
      </c>
      <c r="D498" t="s">
        <v>613</v>
      </c>
      <c r="E498" s="8">
        <v>1078</v>
      </c>
      <c r="F498">
        <v>10</v>
      </c>
      <c r="G498">
        <v>0</v>
      </c>
      <c r="H498">
        <v>4</v>
      </c>
      <c r="I498" s="2">
        <v>0.10445563312659201</v>
      </c>
      <c r="J498" s="7">
        <v>3861.5873099581299</v>
      </c>
      <c r="K498">
        <f t="shared" si="21"/>
        <v>2022</v>
      </c>
      <c r="L498" s="16" t="str">
        <f t="shared" si="22"/>
        <v>Q2</v>
      </c>
      <c r="M498" t="str">
        <f t="shared" si="23"/>
        <v>2022-Q2</v>
      </c>
    </row>
    <row r="499" spans="1:13" x14ac:dyDescent="0.3">
      <c r="A499" s="1">
        <v>44663</v>
      </c>
      <c r="B499">
        <v>1506</v>
      </c>
      <c r="C499" t="s">
        <v>7</v>
      </c>
      <c r="D499" t="s">
        <v>614</v>
      </c>
      <c r="E499" s="8">
        <v>843</v>
      </c>
      <c r="F499">
        <v>5</v>
      </c>
      <c r="G499">
        <v>0</v>
      </c>
      <c r="H499">
        <v>5</v>
      </c>
      <c r="I499" s="2">
        <v>2.3951318126130602E-2</v>
      </c>
      <c r="J499" s="7">
        <v>4114.0451940983503</v>
      </c>
      <c r="K499">
        <f t="shared" si="21"/>
        <v>2022</v>
      </c>
      <c r="L499" s="16" t="str">
        <f t="shared" si="22"/>
        <v>Q2</v>
      </c>
      <c r="M499" t="str">
        <f t="shared" si="23"/>
        <v>2022-Q2</v>
      </c>
    </row>
    <row r="500" spans="1:13" x14ac:dyDescent="0.3">
      <c r="A500" s="1">
        <v>44206</v>
      </c>
      <c r="B500">
        <v>3729</v>
      </c>
      <c r="C500" t="s">
        <v>6</v>
      </c>
      <c r="D500" t="s">
        <v>615</v>
      </c>
      <c r="E500" s="8">
        <v>1373</v>
      </c>
      <c r="F500">
        <v>7</v>
      </c>
      <c r="G500">
        <v>1</v>
      </c>
      <c r="H500">
        <v>2</v>
      </c>
      <c r="I500" s="2">
        <v>0.21322066175246701</v>
      </c>
      <c r="J500" s="7">
        <v>2160.4960628277199</v>
      </c>
      <c r="K500">
        <f t="shared" si="21"/>
        <v>2021</v>
      </c>
      <c r="L500" s="16" t="str">
        <f t="shared" si="22"/>
        <v>Q1</v>
      </c>
      <c r="M500" t="str">
        <f t="shared" si="23"/>
        <v>2021-Q1</v>
      </c>
    </row>
    <row r="501" spans="1:13" x14ac:dyDescent="0.3">
      <c r="A501" s="1">
        <v>43869</v>
      </c>
      <c r="B501">
        <v>1204</v>
      </c>
      <c r="C501" t="s">
        <v>4</v>
      </c>
      <c r="D501" t="s">
        <v>617</v>
      </c>
      <c r="E501" s="8">
        <v>572</v>
      </c>
      <c r="F501">
        <v>2</v>
      </c>
      <c r="G501">
        <v>0</v>
      </c>
      <c r="H501">
        <v>3</v>
      </c>
      <c r="I501" s="2">
        <v>0.269764099795127</v>
      </c>
      <c r="J501" s="7">
        <v>1253.0848047515599</v>
      </c>
      <c r="K501">
        <f t="shared" si="21"/>
        <v>2020</v>
      </c>
      <c r="L501" s="16" t="str">
        <f t="shared" si="22"/>
        <v>Q1</v>
      </c>
      <c r="M501" t="str">
        <f t="shared" si="23"/>
        <v>2020-Q1</v>
      </c>
    </row>
    <row r="502" spans="1:13" x14ac:dyDescent="0.3">
      <c r="A502" s="1">
        <v>44684</v>
      </c>
      <c r="B502">
        <v>801</v>
      </c>
      <c r="C502" t="s">
        <v>6</v>
      </c>
      <c r="D502" t="s">
        <v>618</v>
      </c>
      <c r="E502" s="8">
        <v>1773</v>
      </c>
      <c r="F502">
        <v>9</v>
      </c>
      <c r="G502">
        <v>1</v>
      </c>
      <c r="H502">
        <v>1</v>
      </c>
      <c r="I502" s="2">
        <v>1.9030302767406901E-2</v>
      </c>
      <c r="J502" s="7">
        <v>1739.2592731933801</v>
      </c>
      <c r="K502">
        <f t="shared" si="21"/>
        <v>2022</v>
      </c>
      <c r="L502" s="16" t="str">
        <f t="shared" si="22"/>
        <v>Q2</v>
      </c>
      <c r="M502" t="str">
        <f t="shared" si="23"/>
        <v>2022-Q2</v>
      </c>
    </row>
    <row r="503" spans="1:13" x14ac:dyDescent="0.3">
      <c r="A503" s="1">
        <v>44894</v>
      </c>
      <c r="B503">
        <v>4121</v>
      </c>
      <c r="C503" t="s">
        <v>8</v>
      </c>
      <c r="D503" t="s">
        <v>620</v>
      </c>
      <c r="E503" s="8">
        <v>678</v>
      </c>
      <c r="F503">
        <v>4</v>
      </c>
      <c r="G503">
        <v>0</v>
      </c>
      <c r="H503">
        <v>2</v>
      </c>
      <c r="I503" s="2">
        <v>1.9262647355681999E-2</v>
      </c>
      <c r="J503" s="7">
        <v>1329.87985018569</v>
      </c>
      <c r="K503">
        <f t="shared" si="21"/>
        <v>2022</v>
      </c>
      <c r="L503" s="16" t="str">
        <f t="shared" si="22"/>
        <v>Q4</v>
      </c>
      <c r="M503" t="str">
        <f t="shared" si="23"/>
        <v>2022-Q4</v>
      </c>
    </row>
    <row r="504" spans="1:13" x14ac:dyDescent="0.3">
      <c r="A504" s="1">
        <v>44990</v>
      </c>
      <c r="B504">
        <v>738</v>
      </c>
      <c r="C504" t="s">
        <v>8</v>
      </c>
      <c r="D504" t="s">
        <v>621</v>
      </c>
      <c r="E504" s="8">
        <v>569</v>
      </c>
      <c r="F504">
        <v>4</v>
      </c>
      <c r="G504">
        <v>1</v>
      </c>
      <c r="H504">
        <v>3</v>
      </c>
      <c r="I504" s="2">
        <v>0.19155306141001199</v>
      </c>
      <c r="J504" s="7">
        <v>1380.0189241731</v>
      </c>
      <c r="K504">
        <f t="shared" si="21"/>
        <v>2023</v>
      </c>
      <c r="L504" s="16" t="str">
        <f t="shared" si="22"/>
        <v>Q1</v>
      </c>
      <c r="M504" t="str">
        <f t="shared" si="23"/>
        <v>2023-Q1</v>
      </c>
    </row>
    <row r="505" spans="1:13" x14ac:dyDescent="0.3">
      <c r="A505" s="1">
        <v>44510</v>
      </c>
      <c r="B505">
        <v>4300</v>
      </c>
      <c r="C505" t="s">
        <v>9</v>
      </c>
      <c r="D505" t="s">
        <v>622</v>
      </c>
      <c r="E505" s="8">
        <v>1517</v>
      </c>
      <c r="F505">
        <v>3</v>
      </c>
      <c r="G505">
        <v>1</v>
      </c>
      <c r="H505">
        <v>1</v>
      </c>
      <c r="I505" s="2">
        <v>0.132706723573705</v>
      </c>
      <c r="J505" s="7">
        <v>1315.6839003386799</v>
      </c>
      <c r="K505">
        <f t="shared" si="21"/>
        <v>2021</v>
      </c>
      <c r="L505" s="16" t="str">
        <f t="shared" si="22"/>
        <v>Q4</v>
      </c>
      <c r="M505" t="str">
        <f t="shared" si="23"/>
        <v>2021-Q4</v>
      </c>
    </row>
    <row r="506" spans="1:13" x14ac:dyDescent="0.3">
      <c r="A506" s="1">
        <v>44434</v>
      </c>
      <c r="B506">
        <v>1608</v>
      </c>
      <c r="C506" t="s">
        <v>4</v>
      </c>
      <c r="D506" t="s">
        <v>623</v>
      </c>
      <c r="E506" s="8">
        <v>1985</v>
      </c>
      <c r="F506">
        <v>5</v>
      </c>
      <c r="G506">
        <v>1</v>
      </c>
      <c r="H506">
        <v>1</v>
      </c>
      <c r="I506" s="2">
        <v>0.17545940778139499</v>
      </c>
      <c r="J506" s="7">
        <v>1636.7130755539199</v>
      </c>
      <c r="K506">
        <f t="shared" si="21"/>
        <v>2021</v>
      </c>
      <c r="L506" s="16" t="str">
        <f t="shared" si="22"/>
        <v>Q3</v>
      </c>
      <c r="M506" t="str">
        <f t="shared" si="23"/>
        <v>2021-Q3</v>
      </c>
    </row>
    <row r="507" spans="1:13" x14ac:dyDescent="0.3">
      <c r="A507" s="1">
        <v>43976</v>
      </c>
      <c r="B507">
        <v>2087</v>
      </c>
      <c r="C507" t="s">
        <v>5</v>
      </c>
      <c r="D507" t="s">
        <v>624</v>
      </c>
      <c r="E507" s="8">
        <v>1425</v>
      </c>
      <c r="F507">
        <v>6</v>
      </c>
      <c r="G507">
        <v>1</v>
      </c>
      <c r="H507">
        <v>2</v>
      </c>
      <c r="I507" s="2">
        <v>5.1621050168957003E-2</v>
      </c>
      <c r="J507" s="7">
        <v>2702.8800070184702</v>
      </c>
      <c r="K507">
        <f t="shared" si="21"/>
        <v>2020</v>
      </c>
      <c r="L507" s="16" t="str">
        <f t="shared" si="22"/>
        <v>Q2</v>
      </c>
      <c r="M507" t="str">
        <f t="shared" si="23"/>
        <v>2020-Q2</v>
      </c>
    </row>
    <row r="508" spans="1:13" x14ac:dyDescent="0.3">
      <c r="A508" s="1">
        <v>44207</v>
      </c>
      <c r="B508">
        <v>1727</v>
      </c>
      <c r="C508" t="s">
        <v>7</v>
      </c>
      <c r="D508" t="s">
        <v>625</v>
      </c>
      <c r="E508" s="8">
        <v>1443</v>
      </c>
      <c r="F508">
        <v>8</v>
      </c>
      <c r="G508">
        <v>0</v>
      </c>
      <c r="H508">
        <v>5</v>
      </c>
      <c r="I508" s="2">
        <v>0.17431640499673101</v>
      </c>
      <c r="J508" s="7">
        <v>5957.30713794858</v>
      </c>
      <c r="K508">
        <f t="shared" si="21"/>
        <v>2021</v>
      </c>
      <c r="L508" s="16" t="str">
        <f t="shared" si="22"/>
        <v>Q1</v>
      </c>
      <c r="M508" t="str">
        <f t="shared" si="23"/>
        <v>2021-Q1</v>
      </c>
    </row>
    <row r="509" spans="1:13" x14ac:dyDescent="0.3">
      <c r="A509" s="1">
        <v>44144</v>
      </c>
      <c r="B509">
        <v>2360</v>
      </c>
      <c r="C509" t="s">
        <v>7</v>
      </c>
      <c r="D509" t="s">
        <v>626</v>
      </c>
      <c r="E509" s="8">
        <v>376</v>
      </c>
      <c r="F509">
        <v>4</v>
      </c>
      <c r="G509">
        <v>1</v>
      </c>
      <c r="H509">
        <v>3</v>
      </c>
      <c r="I509" s="2">
        <v>0.10965085888777901</v>
      </c>
      <c r="J509" s="7">
        <v>1004.3138311745799</v>
      </c>
      <c r="K509">
        <f t="shared" si="21"/>
        <v>2020</v>
      </c>
      <c r="L509" s="16" t="str">
        <f t="shared" si="22"/>
        <v>Q4</v>
      </c>
      <c r="M509" t="str">
        <f t="shared" si="23"/>
        <v>2020-Q4</v>
      </c>
    </row>
    <row r="510" spans="1:13" x14ac:dyDescent="0.3">
      <c r="A510" s="1">
        <v>44668</v>
      </c>
      <c r="B510">
        <v>809</v>
      </c>
      <c r="C510" t="s">
        <v>9</v>
      </c>
      <c r="D510" t="s">
        <v>627</v>
      </c>
      <c r="E510" s="8">
        <v>177</v>
      </c>
      <c r="F510">
        <v>9</v>
      </c>
      <c r="G510">
        <v>1</v>
      </c>
      <c r="H510">
        <v>4</v>
      </c>
      <c r="I510" s="2">
        <v>0.1212354767902</v>
      </c>
      <c r="J510" s="7">
        <v>622.16528243253799</v>
      </c>
      <c r="K510">
        <f t="shared" si="21"/>
        <v>2022</v>
      </c>
      <c r="L510" s="16" t="str">
        <f t="shared" si="22"/>
        <v>Q2</v>
      </c>
      <c r="M510" t="str">
        <f t="shared" si="23"/>
        <v>2022-Q2</v>
      </c>
    </row>
    <row r="511" spans="1:13" x14ac:dyDescent="0.3">
      <c r="A511" s="1">
        <v>44619</v>
      </c>
      <c r="B511">
        <v>173</v>
      </c>
      <c r="C511" t="s">
        <v>8</v>
      </c>
      <c r="D511" t="s">
        <v>629</v>
      </c>
      <c r="E511" s="8">
        <v>431</v>
      </c>
      <c r="F511">
        <v>2</v>
      </c>
      <c r="G511">
        <v>0</v>
      </c>
      <c r="H511">
        <v>2</v>
      </c>
      <c r="I511" s="2">
        <v>0.18045057788262001</v>
      </c>
      <c r="J511" s="7">
        <v>706.45160186518103</v>
      </c>
      <c r="K511">
        <f t="shared" si="21"/>
        <v>2022</v>
      </c>
      <c r="L511" s="16" t="str">
        <f t="shared" si="22"/>
        <v>Q1</v>
      </c>
      <c r="M511" t="str">
        <f t="shared" si="23"/>
        <v>2022-Q1</v>
      </c>
    </row>
    <row r="512" spans="1:13" x14ac:dyDescent="0.3">
      <c r="A512" s="1">
        <v>44288</v>
      </c>
      <c r="B512">
        <v>4509</v>
      </c>
      <c r="C512" t="s">
        <v>8</v>
      </c>
      <c r="D512" t="s">
        <v>630</v>
      </c>
      <c r="E512" s="8">
        <v>928</v>
      </c>
      <c r="F512">
        <v>4</v>
      </c>
      <c r="G512">
        <v>1</v>
      </c>
      <c r="H512">
        <v>5</v>
      </c>
      <c r="I512" s="2">
        <v>3.4776098759285702E-2</v>
      </c>
      <c r="J512" s="7">
        <v>4478.6389017569099</v>
      </c>
      <c r="K512">
        <f t="shared" si="21"/>
        <v>2021</v>
      </c>
      <c r="L512" s="16" t="str">
        <f t="shared" si="22"/>
        <v>Q2</v>
      </c>
      <c r="M512" t="str">
        <f t="shared" si="23"/>
        <v>2021-Q2</v>
      </c>
    </row>
    <row r="513" spans="1:13" x14ac:dyDescent="0.3">
      <c r="A513" s="1">
        <v>44125</v>
      </c>
      <c r="B513">
        <v>4820</v>
      </c>
      <c r="C513" t="s">
        <v>4</v>
      </c>
      <c r="D513" t="s">
        <v>631</v>
      </c>
      <c r="E513" s="8">
        <v>1147</v>
      </c>
      <c r="F513">
        <v>7</v>
      </c>
      <c r="G513">
        <v>0</v>
      </c>
      <c r="H513">
        <v>2</v>
      </c>
      <c r="I513" s="2">
        <v>1.3903715072212299E-3</v>
      </c>
      <c r="J513" s="7">
        <v>2290.8104877624301</v>
      </c>
      <c r="K513">
        <f t="shared" si="21"/>
        <v>2020</v>
      </c>
      <c r="L513" s="16" t="str">
        <f t="shared" si="22"/>
        <v>Q4</v>
      </c>
      <c r="M513" t="str">
        <f t="shared" si="23"/>
        <v>2020-Q4</v>
      </c>
    </row>
    <row r="514" spans="1:13" x14ac:dyDescent="0.3">
      <c r="A514" s="1">
        <v>44113</v>
      </c>
      <c r="B514">
        <v>3237</v>
      </c>
      <c r="C514" t="s">
        <v>8</v>
      </c>
      <c r="D514" t="s">
        <v>632</v>
      </c>
      <c r="E514" s="8">
        <v>809</v>
      </c>
      <c r="F514">
        <v>1</v>
      </c>
      <c r="G514">
        <v>1</v>
      </c>
      <c r="H514">
        <v>2</v>
      </c>
      <c r="I514" s="2">
        <v>0.126714248961004</v>
      </c>
      <c r="J514" s="7">
        <v>1412.97634518109</v>
      </c>
      <c r="K514">
        <f t="shared" si="21"/>
        <v>2020</v>
      </c>
      <c r="L514" s="16" t="str">
        <f t="shared" si="22"/>
        <v>Q4</v>
      </c>
      <c r="M514" t="str">
        <f t="shared" si="23"/>
        <v>2020-Q4</v>
      </c>
    </row>
    <row r="515" spans="1:13" x14ac:dyDescent="0.3">
      <c r="A515" s="1">
        <v>44821</v>
      </c>
      <c r="B515">
        <v>4087</v>
      </c>
      <c r="C515" t="s">
        <v>4</v>
      </c>
      <c r="D515" t="s">
        <v>633</v>
      </c>
      <c r="E515" s="8">
        <v>570</v>
      </c>
      <c r="F515">
        <v>10</v>
      </c>
      <c r="G515">
        <v>1</v>
      </c>
      <c r="H515">
        <v>3</v>
      </c>
      <c r="I515" s="2">
        <v>0.23166846192852</v>
      </c>
      <c r="J515" s="7">
        <v>1313.8469301022301</v>
      </c>
      <c r="K515">
        <f t="shared" ref="K515:K578" si="24">YEAR(A515)</f>
        <v>2022</v>
      </c>
      <c r="L515" s="16" t="str">
        <f t="shared" ref="L515:L578" si="25">"Q"&amp;ROUNDUP(MONTH(A515)/3,0)</f>
        <v>Q3</v>
      </c>
      <c r="M515" t="str">
        <f t="shared" ref="M515:M578" si="26">K515&amp;"-"&amp;L515</f>
        <v>2022-Q3</v>
      </c>
    </row>
    <row r="516" spans="1:13" x14ac:dyDescent="0.3">
      <c r="A516" s="1">
        <v>44474</v>
      </c>
      <c r="B516">
        <v>4671</v>
      </c>
      <c r="C516" t="s">
        <v>5</v>
      </c>
      <c r="D516" t="s">
        <v>634</v>
      </c>
      <c r="E516" s="8">
        <v>1144</v>
      </c>
      <c r="F516">
        <v>8</v>
      </c>
      <c r="G516">
        <v>0</v>
      </c>
      <c r="H516">
        <v>1</v>
      </c>
      <c r="I516" s="2">
        <v>0.14587147172744699</v>
      </c>
      <c r="J516" s="7">
        <v>977.12303634379896</v>
      </c>
      <c r="K516">
        <f t="shared" si="24"/>
        <v>2021</v>
      </c>
      <c r="L516" s="16" t="str">
        <f t="shared" si="25"/>
        <v>Q4</v>
      </c>
      <c r="M516" t="str">
        <f t="shared" si="26"/>
        <v>2021-Q4</v>
      </c>
    </row>
    <row r="517" spans="1:13" x14ac:dyDescent="0.3">
      <c r="A517" s="1">
        <v>44652</v>
      </c>
      <c r="B517">
        <v>3760</v>
      </c>
      <c r="C517" t="s">
        <v>7</v>
      </c>
      <c r="D517" t="s">
        <v>635</v>
      </c>
      <c r="E517" s="8">
        <v>495</v>
      </c>
      <c r="F517">
        <v>7</v>
      </c>
      <c r="G517">
        <v>1</v>
      </c>
      <c r="H517">
        <v>4</v>
      </c>
      <c r="I517" s="2">
        <v>0.25418426055166699</v>
      </c>
      <c r="J517" s="7">
        <v>1476.71516410769</v>
      </c>
      <c r="K517">
        <f t="shared" si="24"/>
        <v>2022</v>
      </c>
      <c r="L517" s="16" t="str">
        <f t="shared" si="25"/>
        <v>Q2</v>
      </c>
      <c r="M517" t="str">
        <f t="shared" si="26"/>
        <v>2022-Q2</v>
      </c>
    </row>
    <row r="518" spans="1:13" x14ac:dyDescent="0.3">
      <c r="A518" s="1">
        <v>44376</v>
      </c>
      <c r="B518">
        <v>4458</v>
      </c>
      <c r="C518" t="s">
        <v>6</v>
      </c>
      <c r="D518" t="s">
        <v>636</v>
      </c>
      <c r="E518" s="8">
        <v>1878</v>
      </c>
      <c r="F518">
        <v>2</v>
      </c>
      <c r="G518">
        <v>1</v>
      </c>
      <c r="H518">
        <v>5</v>
      </c>
      <c r="I518" s="2">
        <v>1.70034600296467E-2</v>
      </c>
      <c r="J518" s="7">
        <v>9230.3375103216094</v>
      </c>
      <c r="K518">
        <f t="shared" si="24"/>
        <v>2021</v>
      </c>
      <c r="L518" s="16" t="str">
        <f t="shared" si="25"/>
        <v>Q2</v>
      </c>
      <c r="M518" t="str">
        <f t="shared" si="26"/>
        <v>2021-Q2</v>
      </c>
    </row>
    <row r="519" spans="1:13" x14ac:dyDescent="0.3">
      <c r="A519" s="1">
        <v>44871</v>
      </c>
      <c r="B519">
        <v>3522</v>
      </c>
      <c r="C519" t="s">
        <v>9</v>
      </c>
      <c r="D519" t="s">
        <v>637</v>
      </c>
      <c r="E519" s="8">
        <v>1628</v>
      </c>
      <c r="F519">
        <v>2</v>
      </c>
      <c r="G519">
        <v>1</v>
      </c>
      <c r="H519">
        <v>2</v>
      </c>
      <c r="I519" s="2">
        <v>0.19894556518595899</v>
      </c>
      <c r="J519" s="7">
        <v>2608.2332397545101</v>
      </c>
      <c r="K519">
        <f t="shared" si="24"/>
        <v>2022</v>
      </c>
      <c r="L519" s="16" t="str">
        <f t="shared" si="25"/>
        <v>Q4</v>
      </c>
      <c r="M519" t="str">
        <f t="shared" si="26"/>
        <v>2022-Q4</v>
      </c>
    </row>
    <row r="520" spans="1:13" x14ac:dyDescent="0.3">
      <c r="A520" s="1">
        <v>44444</v>
      </c>
      <c r="B520">
        <v>3565</v>
      </c>
      <c r="C520" t="s">
        <v>4</v>
      </c>
      <c r="D520" t="s">
        <v>639</v>
      </c>
      <c r="E520" s="8">
        <v>1132</v>
      </c>
      <c r="F520">
        <v>4</v>
      </c>
      <c r="G520">
        <v>0</v>
      </c>
      <c r="H520">
        <v>4</v>
      </c>
      <c r="I520" s="2">
        <v>0.118672038994858</v>
      </c>
      <c r="J520" s="7">
        <v>3990.65300743128</v>
      </c>
      <c r="K520">
        <f t="shared" si="24"/>
        <v>2021</v>
      </c>
      <c r="L520" s="16" t="str">
        <f t="shared" si="25"/>
        <v>Q3</v>
      </c>
      <c r="M520" t="str">
        <f t="shared" si="26"/>
        <v>2021-Q3</v>
      </c>
    </row>
    <row r="521" spans="1:13" x14ac:dyDescent="0.3">
      <c r="A521" s="1">
        <v>44079</v>
      </c>
      <c r="B521">
        <v>4810</v>
      </c>
      <c r="C521" t="s">
        <v>5</v>
      </c>
      <c r="D521" t="s">
        <v>640</v>
      </c>
      <c r="E521" s="8">
        <v>277</v>
      </c>
      <c r="F521">
        <v>10</v>
      </c>
      <c r="G521">
        <v>1</v>
      </c>
      <c r="H521">
        <v>4</v>
      </c>
      <c r="I521" s="2">
        <v>0.27183931669394901</v>
      </c>
      <c r="J521" s="7">
        <v>806.80203710310298</v>
      </c>
      <c r="K521">
        <f t="shared" si="24"/>
        <v>2020</v>
      </c>
      <c r="L521" s="16" t="str">
        <f t="shared" si="25"/>
        <v>Q3</v>
      </c>
      <c r="M521" t="str">
        <f t="shared" si="26"/>
        <v>2020-Q3</v>
      </c>
    </row>
    <row r="522" spans="1:13" x14ac:dyDescent="0.3">
      <c r="A522" s="1">
        <v>44370</v>
      </c>
      <c r="B522">
        <v>4269</v>
      </c>
      <c r="C522" t="s">
        <v>9</v>
      </c>
      <c r="D522" t="s">
        <v>641</v>
      </c>
      <c r="E522" s="8">
        <v>1406</v>
      </c>
      <c r="F522">
        <v>9</v>
      </c>
      <c r="G522">
        <v>0</v>
      </c>
      <c r="H522">
        <v>2</v>
      </c>
      <c r="I522" s="2">
        <v>0.241624790921559</v>
      </c>
      <c r="J522" s="7">
        <v>2132.5510879285698</v>
      </c>
      <c r="K522">
        <f t="shared" si="24"/>
        <v>2021</v>
      </c>
      <c r="L522" s="16" t="str">
        <f t="shared" si="25"/>
        <v>Q2</v>
      </c>
      <c r="M522" t="str">
        <f t="shared" si="26"/>
        <v>2021-Q2</v>
      </c>
    </row>
    <row r="523" spans="1:13" x14ac:dyDescent="0.3">
      <c r="A523" s="1">
        <v>44976</v>
      </c>
      <c r="B523">
        <v>500</v>
      </c>
      <c r="C523" t="s">
        <v>8</v>
      </c>
      <c r="D523" t="s">
        <v>642</v>
      </c>
      <c r="E523" s="8">
        <v>361</v>
      </c>
      <c r="F523">
        <v>1</v>
      </c>
      <c r="G523">
        <v>0</v>
      </c>
      <c r="H523">
        <v>3</v>
      </c>
      <c r="I523" s="2">
        <v>0.25573389125191998</v>
      </c>
      <c r="J523" s="7">
        <v>806.04019577416898</v>
      </c>
      <c r="K523">
        <f t="shared" si="24"/>
        <v>2023</v>
      </c>
      <c r="L523" s="16" t="str">
        <f t="shared" si="25"/>
        <v>Q1</v>
      </c>
      <c r="M523" t="str">
        <f t="shared" si="26"/>
        <v>2023-Q1</v>
      </c>
    </row>
    <row r="524" spans="1:13" x14ac:dyDescent="0.3">
      <c r="A524" s="1">
        <v>44281</v>
      </c>
      <c r="B524">
        <v>628</v>
      </c>
      <c r="C524" t="s">
        <v>6</v>
      </c>
      <c r="D524" t="s">
        <v>643</v>
      </c>
      <c r="E524" s="8">
        <v>1022</v>
      </c>
      <c r="F524">
        <v>7</v>
      </c>
      <c r="G524">
        <v>1</v>
      </c>
      <c r="H524">
        <v>1</v>
      </c>
      <c r="I524" s="2">
        <v>0.18038428073790599</v>
      </c>
      <c r="J524" s="7">
        <v>837.64726508585898</v>
      </c>
      <c r="K524">
        <f t="shared" si="24"/>
        <v>2021</v>
      </c>
      <c r="L524" s="16" t="str">
        <f t="shared" si="25"/>
        <v>Q1</v>
      </c>
      <c r="M524" t="str">
        <f t="shared" si="26"/>
        <v>2021-Q1</v>
      </c>
    </row>
    <row r="525" spans="1:13" x14ac:dyDescent="0.3">
      <c r="A525" s="1">
        <v>44950</v>
      </c>
      <c r="B525">
        <v>234</v>
      </c>
      <c r="C525" t="s">
        <v>4</v>
      </c>
      <c r="D525" t="s">
        <v>644</v>
      </c>
      <c r="E525" s="8">
        <v>1758</v>
      </c>
      <c r="F525">
        <v>1</v>
      </c>
      <c r="G525">
        <v>1</v>
      </c>
      <c r="H525">
        <v>4</v>
      </c>
      <c r="I525" s="2">
        <v>9.8215231006113495E-3</v>
      </c>
      <c r="J525" s="7">
        <v>6962.9350495565004</v>
      </c>
      <c r="K525">
        <f t="shared" si="24"/>
        <v>2023</v>
      </c>
      <c r="L525" s="16" t="str">
        <f t="shared" si="25"/>
        <v>Q1</v>
      </c>
      <c r="M525" t="str">
        <f t="shared" si="26"/>
        <v>2023-Q1</v>
      </c>
    </row>
    <row r="526" spans="1:13" x14ac:dyDescent="0.3">
      <c r="A526" s="1">
        <v>44773</v>
      </c>
      <c r="B526">
        <v>2523</v>
      </c>
      <c r="C526" t="s">
        <v>4</v>
      </c>
      <c r="D526" t="s">
        <v>645</v>
      </c>
      <c r="E526" s="8">
        <v>564</v>
      </c>
      <c r="F526">
        <v>8</v>
      </c>
      <c r="G526">
        <v>0</v>
      </c>
      <c r="H526">
        <v>2</v>
      </c>
      <c r="I526" s="2">
        <v>0.11578649500502999</v>
      </c>
      <c r="J526" s="7">
        <v>997.39283363432503</v>
      </c>
      <c r="K526">
        <f t="shared" si="24"/>
        <v>2022</v>
      </c>
      <c r="L526" s="16" t="str">
        <f t="shared" si="25"/>
        <v>Q3</v>
      </c>
      <c r="M526" t="str">
        <f t="shared" si="26"/>
        <v>2022-Q3</v>
      </c>
    </row>
    <row r="527" spans="1:13" x14ac:dyDescent="0.3">
      <c r="A527" s="1">
        <v>44222</v>
      </c>
      <c r="B527">
        <v>3354</v>
      </c>
      <c r="C527" t="s">
        <v>6</v>
      </c>
      <c r="D527" t="s">
        <v>646</v>
      </c>
      <c r="E527" s="8">
        <v>1075</v>
      </c>
      <c r="F527">
        <v>6</v>
      </c>
      <c r="G527">
        <v>0</v>
      </c>
      <c r="H527">
        <v>4</v>
      </c>
      <c r="I527" s="2">
        <v>1.64870259948359E-2</v>
      </c>
      <c r="J527" s="7">
        <v>4229.1057882222003</v>
      </c>
      <c r="K527">
        <f t="shared" si="24"/>
        <v>2021</v>
      </c>
      <c r="L527" s="16" t="str">
        <f t="shared" si="25"/>
        <v>Q1</v>
      </c>
      <c r="M527" t="str">
        <f t="shared" si="26"/>
        <v>2021-Q1</v>
      </c>
    </row>
    <row r="528" spans="1:13" x14ac:dyDescent="0.3">
      <c r="A528" s="1">
        <v>43849</v>
      </c>
      <c r="B528">
        <v>3319</v>
      </c>
      <c r="C528" t="s">
        <v>9</v>
      </c>
      <c r="D528" t="s">
        <v>647</v>
      </c>
      <c r="E528" s="8">
        <v>429</v>
      </c>
      <c r="F528">
        <v>10</v>
      </c>
      <c r="G528">
        <v>0</v>
      </c>
      <c r="H528">
        <v>5</v>
      </c>
      <c r="I528" s="2">
        <v>0.249171899066257</v>
      </c>
      <c r="J528" s="7">
        <v>1610.5262765028699</v>
      </c>
      <c r="K528">
        <f t="shared" si="24"/>
        <v>2020</v>
      </c>
      <c r="L528" s="16" t="str">
        <f t="shared" si="25"/>
        <v>Q1</v>
      </c>
      <c r="M528" t="str">
        <f t="shared" si="26"/>
        <v>2020-Q1</v>
      </c>
    </row>
    <row r="529" spans="1:13" x14ac:dyDescent="0.3">
      <c r="A529" s="1">
        <v>44075</v>
      </c>
      <c r="B529">
        <v>2414</v>
      </c>
      <c r="C529" t="s">
        <v>6</v>
      </c>
      <c r="D529" t="s">
        <v>648</v>
      </c>
      <c r="E529" s="8">
        <v>1350</v>
      </c>
      <c r="F529">
        <v>3</v>
      </c>
      <c r="G529">
        <v>1</v>
      </c>
      <c r="H529">
        <v>5</v>
      </c>
      <c r="I529" s="2">
        <v>0.12969990481997401</v>
      </c>
      <c r="J529" s="7">
        <v>5874.5256424651698</v>
      </c>
      <c r="K529">
        <f t="shared" si="24"/>
        <v>2020</v>
      </c>
      <c r="L529" s="16" t="str">
        <f t="shared" si="25"/>
        <v>Q3</v>
      </c>
      <c r="M529" t="str">
        <f t="shared" si="26"/>
        <v>2020-Q3</v>
      </c>
    </row>
    <row r="530" spans="1:13" x14ac:dyDescent="0.3">
      <c r="A530" s="1">
        <v>44323</v>
      </c>
      <c r="B530">
        <v>2181</v>
      </c>
      <c r="C530" t="s">
        <v>8</v>
      </c>
      <c r="D530" t="s">
        <v>649</v>
      </c>
      <c r="E530" s="8">
        <v>957</v>
      </c>
      <c r="F530">
        <v>10</v>
      </c>
      <c r="G530">
        <v>1</v>
      </c>
      <c r="H530">
        <v>5</v>
      </c>
      <c r="I530" s="2">
        <v>0.21674461748083201</v>
      </c>
      <c r="J530" s="7">
        <v>3747.8770053542098</v>
      </c>
      <c r="K530">
        <f t="shared" si="24"/>
        <v>2021</v>
      </c>
      <c r="L530" s="16" t="str">
        <f t="shared" si="25"/>
        <v>Q2</v>
      </c>
      <c r="M530" t="str">
        <f t="shared" si="26"/>
        <v>2021-Q2</v>
      </c>
    </row>
    <row r="531" spans="1:13" x14ac:dyDescent="0.3">
      <c r="A531" s="1">
        <v>44405</v>
      </c>
      <c r="B531">
        <v>2038</v>
      </c>
      <c r="C531" t="s">
        <v>6</v>
      </c>
      <c r="D531" t="s">
        <v>651</v>
      </c>
      <c r="E531" s="8">
        <v>700</v>
      </c>
      <c r="F531">
        <v>2</v>
      </c>
      <c r="G531">
        <v>0</v>
      </c>
      <c r="H531">
        <v>4</v>
      </c>
      <c r="I531" s="2">
        <v>0.12903518708391901</v>
      </c>
      <c r="J531" s="7">
        <v>2438.7014761650198</v>
      </c>
      <c r="K531">
        <f t="shared" si="24"/>
        <v>2021</v>
      </c>
      <c r="L531" s="16" t="str">
        <f t="shared" si="25"/>
        <v>Q3</v>
      </c>
      <c r="M531" t="str">
        <f t="shared" si="26"/>
        <v>2021-Q3</v>
      </c>
    </row>
    <row r="532" spans="1:13" x14ac:dyDescent="0.3">
      <c r="A532" s="1">
        <v>44301</v>
      </c>
      <c r="B532">
        <v>1252</v>
      </c>
      <c r="C532" t="s">
        <v>7</v>
      </c>
      <c r="D532" t="s">
        <v>652</v>
      </c>
      <c r="E532" s="8">
        <v>524</v>
      </c>
      <c r="F532">
        <v>2</v>
      </c>
      <c r="G532">
        <v>1</v>
      </c>
      <c r="H532">
        <v>1</v>
      </c>
      <c r="I532" s="2">
        <v>0.25067398672792301</v>
      </c>
      <c r="J532" s="7">
        <v>392.64683095456797</v>
      </c>
      <c r="K532">
        <f t="shared" si="24"/>
        <v>2021</v>
      </c>
      <c r="L532" s="16" t="str">
        <f t="shared" si="25"/>
        <v>Q2</v>
      </c>
      <c r="M532" t="str">
        <f t="shared" si="26"/>
        <v>2021-Q2</v>
      </c>
    </row>
    <row r="533" spans="1:13" x14ac:dyDescent="0.3">
      <c r="A533" s="1">
        <v>43863</v>
      </c>
      <c r="B533">
        <v>4881</v>
      </c>
      <c r="C533" t="s">
        <v>6</v>
      </c>
      <c r="D533" t="s">
        <v>653</v>
      </c>
      <c r="E533" s="8">
        <v>524</v>
      </c>
      <c r="F533">
        <v>8</v>
      </c>
      <c r="G533">
        <v>1</v>
      </c>
      <c r="H533">
        <v>5</v>
      </c>
      <c r="I533" s="2">
        <v>6.17905116156061E-2</v>
      </c>
      <c r="J533" s="7">
        <v>2458.1088595671099</v>
      </c>
      <c r="K533">
        <f t="shared" si="24"/>
        <v>2020</v>
      </c>
      <c r="L533" s="16" t="str">
        <f t="shared" si="25"/>
        <v>Q1</v>
      </c>
      <c r="M533" t="str">
        <f t="shared" si="26"/>
        <v>2020-Q1</v>
      </c>
    </row>
    <row r="534" spans="1:13" x14ac:dyDescent="0.3">
      <c r="A534" s="1">
        <v>44896</v>
      </c>
      <c r="B534">
        <v>1735</v>
      </c>
      <c r="C534" t="s">
        <v>5</v>
      </c>
      <c r="D534" t="s">
        <v>654</v>
      </c>
      <c r="E534" s="8">
        <v>1709</v>
      </c>
      <c r="F534">
        <v>4</v>
      </c>
      <c r="G534">
        <v>0</v>
      </c>
      <c r="H534">
        <v>2</v>
      </c>
      <c r="I534" s="2">
        <v>6.5001106252353502E-2</v>
      </c>
      <c r="J534" s="7">
        <v>3195.8262188294502</v>
      </c>
      <c r="K534">
        <f t="shared" si="24"/>
        <v>2022</v>
      </c>
      <c r="L534" s="16" t="str">
        <f t="shared" si="25"/>
        <v>Q4</v>
      </c>
      <c r="M534" t="str">
        <f t="shared" si="26"/>
        <v>2022-Q4</v>
      </c>
    </row>
    <row r="535" spans="1:13" x14ac:dyDescent="0.3">
      <c r="A535" s="1">
        <v>44882</v>
      </c>
      <c r="B535">
        <v>2203</v>
      </c>
      <c r="C535" t="s">
        <v>9</v>
      </c>
      <c r="D535" t="s">
        <v>656</v>
      </c>
      <c r="E535" s="8">
        <v>1433</v>
      </c>
      <c r="F535">
        <v>6</v>
      </c>
      <c r="G535">
        <v>0</v>
      </c>
      <c r="H535">
        <v>3</v>
      </c>
      <c r="I535" s="2">
        <v>6.6064975717042507E-2</v>
      </c>
      <c r="J535" s="7">
        <v>4014.98666939243</v>
      </c>
      <c r="K535">
        <f t="shared" si="24"/>
        <v>2022</v>
      </c>
      <c r="L535" s="16" t="str">
        <f t="shared" si="25"/>
        <v>Q4</v>
      </c>
      <c r="M535" t="str">
        <f t="shared" si="26"/>
        <v>2022-Q4</v>
      </c>
    </row>
    <row r="536" spans="1:13" x14ac:dyDescent="0.3">
      <c r="A536" s="1">
        <v>43956</v>
      </c>
      <c r="B536">
        <v>2447</v>
      </c>
      <c r="C536" t="s">
        <v>6</v>
      </c>
      <c r="D536" t="s">
        <v>657</v>
      </c>
      <c r="E536" s="8">
        <v>1201</v>
      </c>
      <c r="F536">
        <v>5</v>
      </c>
      <c r="G536">
        <v>1</v>
      </c>
      <c r="H536">
        <v>4</v>
      </c>
      <c r="I536" s="2">
        <v>7.6972280645036001E-2</v>
      </c>
      <c r="J536" s="7">
        <v>4434.2251637812396</v>
      </c>
      <c r="K536">
        <f t="shared" si="24"/>
        <v>2020</v>
      </c>
      <c r="L536" s="16" t="str">
        <f t="shared" si="25"/>
        <v>Q2</v>
      </c>
      <c r="M536" t="str">
        <f t="shared" si="26"/>
        <v>2020-Q2</v>
      </c>
    </row>
    <row r="537" spans="1:13" x14ac:dyDescent="0.3">
      <c r="A537" s="1">
        <v>43921</v>
      </c>
      <c r="B537">
        <v>1507</v>
      </c>
      <c r="C537" t="s">
        <v>4</v>
      </c>
      <c r="D537" t="s">
        <v>658</v>
      </c>
      <c r="E537" s="8">
        <v>803</v>
      </c>
      <c r="F537">
        <v>10</v>
      </c>
      <c r="G537">
        <v>0</v>
      </c>
      <c r="H537">
        <v>5</v>
      </c>
      <c r="I537" s="2">
        <v>0.15963689808281101</v>
      </c>
      <c r="J537" s="7">
        <v>3374.0578541975101</v>
      </c>
      <c r="K537">
        <f t="shared" si="24"/>
        <v>2020</v>
      </c>
      <c r="L537" s="16" t="str">
        <f t="shared" si="25"/>
        <v>Q1</v>
      </c>
      <c r="M537" t="str">
        <f t="shared" si="26"/>
        <v>2020-Q1</v>
      </c>
    </row>
    <row r="538" spans="1:13" x14ac:dyDescent="0.3">
      <c r="A538" s="1">
        <v>44816</v>
      </c>
      <c r="B538">
        <v>375</v>
      </c>
      <c r="C538" t="s">
        <v>7</v>
      </c>
      <c r="D538" t="s">
        <v>659</v>
      </c>
      <c r="E538" s="8">
        <v>1815</v>
      </c>
      <c r="F538">
        <v>3</v>
      </c>
      <c r="G538">
        <v>0</v>
      </c>
      <c r="H538">
        <v>2</v>
      </c>
      <c r="I538" s="2">
        <v>1.7966722219846801E-2</v>
      </c>
      <c r="J538" s="7">
        <v>3564.7807983419498</v>
      </c>
      <c r="K538">
        <f t="shared" si="24"/>
        <v>2022</v>
      </c>
      <c r="L538" s="16" t="str">
        <f t="shared" si="25"/>
        <v>Q3</v>
      </c>
      <c r="M538" t="str">
        <f t="shared" si="26"/>
        <v>2022-Q3</v>
      </c>
    </row>
    <row r="539" spans="1:13" x14ac:dyDescent="0.3">
      <c r="A539" s="1">
        <v>44960</v>
      </c>
      <c r="B539">
        <v>1620</v>
      </c>
      <c r="C539" t="s">
        <v>7</v>
      </c>
      <c r="D539" t="s">
        <v>660</v>
      </c>
      <c r="E539" s="8">
        <v>1734</v>
      </c>
      <c r="F539">
        <v>7</v>
      </c>
      <c r="G539">
        <v>1</v>
      </c>
      <c r="H539">
        <v>3</v>
      </c>
      <c r="I539" s="2">
        <v>9.6303448086440702E-2</v>
      </c>
      <c r="J539" s="7">
        <v>4701.0294630543303</v>
      </c>
      <c r="K539">
        <f t="shared" si="24"/>
        <v>2023</v>
      </c>
      <c r="L539" s="16" t="str">
        <f t="shared" si="25"/>
        <v>Q1</v>
      </c>
      <c r="M539" t="str">
        <f t="shared" si="26"/>
        <v>2023-Q1</v>
      </c>
    </row>
    <row r="540" spans="1:13" x14ac:dyDescent="0.3">
      <c r="A540" s="1">
        <v>43983</v>
      </c>
      <c r="B540">
        <v>3507</v>
      </c>
      <c r="C540" t="s">
        <v>8</v>
      </c>
      <c r="D540" t="s">
        <v>662</v>
      </c>
      <c r="E540" s="8">
        <v>273</v>
      </c>
      <c r="F540">
        <v>6</v>
      </c>
      <c r="G540">
        <v>1</v>
      </c>
      <c r="H540">
        <v>1</v>
      </c>
      <c r="I540" s="2">
        <v>0.19642249382818799</v>
      </c>
      <c r="J540" s="7">
        <v>219.37665918490401</v>
      </c>
      <c r="K540">
        <f t="shared" si="24"/>
        <v>2020</v>
      </c>
      <c r="L540" s="16" t="str">
        <f t="shared" si="25"/>
        <v>Q2</v>
      </c>
      <c r="M540" t="str">
        <f t="shared" si="26"/>
        <v>2020-Q2</v>
      </c>
    </row>
    <row r="541" spans="1:13" x14ac:dyDescent="0.3">
      <c r="A541" s="1">
        <v>45006</v>
      </c>
      <c r="B541">
        <v>521</v>
      </c>
      <c r="C541" t="s">
        <v>5</v>
      </c>
      <c r="D541" t="s">
        <v>663</v>
      </c>
      <c r="E541" s="8">
        <v>281</v>
      </c>
      <c r="F541">
        <v>10</v>
      </c>
      <c r="G541">
        <v>0</v>
      </c>
      <c r="H541">
        <v>3</v>
      </c>
      <c r="I541" s="2">
        <v>0.23528018292000499</v>
      </c>
      <c r="J541" s="7">
        <v>644.65880579843497</v>
      </c>
      <c r="K541">
        <f t="shared" si="24"/>
        <v>2023</v>
      </c>
      <c r="L541" s="16" t="str">
        <f t="shared" si="25"/>
        <v>Q1</v>
      </c>
      <c r="M541" t="str">
        <f t="shared" si="26"/>
        <v>2023-Q1</v>
      </c>
    </row>
    <row r="542" spans="1:13" x14ac:dyDescent="0.3">
      <c r="A542" s="1">
        <v>44109</v>
      </c>
      <c r="B542">
        <v>4600</v>
      </c>
      <c r="C542" t="s">
        <v>8</v>
      </c>
      <c r="D542" t="s">
        <v>664</v>
      </c>
      <c r="E542" s="8">
        <v>859</v>
      </c>
      <c r="F542">
        <v>10</v>
      </c>
      <c r="G542">
        <v>0</v>
      </c>
      <c r="H542">
        <v>1</v>
      </c>
      <c r="I542" s="2">
        <v>1.8626406937633299E-2</v>
      </c>
      <c r="J542" s="7">
        <v>842.99991644057195</v>
      </c>
      <c r="K542">
        <f t="shared" si="24"/>
        <v>2020</v>
      </c>
      <c r="L542" s="16" t="str">
        <f t="shared" si="25"/>
        <v>Q4</v>
      </c>
      <c r="M542" t="str">
        <f t="shared" si="26"/>
        <v>2020-Q4</v>
      </c>
    </row>
    <row r="543" spans="1:13" x14ac:dyDescent="0.3">
      <c r="A543" s="1">
        <v>44040</v>
      </c>
      <c r="B543">
        <v>3438</v>
      </c>
      <c r="C543" t="s">
        <v>7</v>
      </c>
      <c r="D543" t="s">
        <v>665</v>
      </c>
      <c r="E543" s="8">
        <v>983</v>
      </c>
      <c r="F543">
        <v>4</v>
      </c>
      <c r="G543">
        <v>1</v>
      </c>
      <c r="H543">
        <v>2</v>
      </c>
      <c r="I543" s="2">
        <v>0.21610446927407501</v>
      </c>
      <c r="J543" s="7">
        <v>1541.1386134071599</v>
      </c>
      <c r="K543">
        <f t="shared" si="24"/>
        <v>2020</v>
      </c>
      <c r="L543" s="16" t="str">
        <f t="shared" si="25"/>
        <v>Q3</v>
      </c>
      <c r="M543" t="str">
        <f t="shared" si="26"/>
        <v>2020-Q3</v>
      </c>
    </row>
    <row r="544" spans="1:13" x14ac:dyDescent="0.3">
      <c r="A544" s="1">
        <v>44991</v>
      </c>
      <c r="B544">
        <v>4199</v>
      </c>
      <c r="C544" t="s">
        <v>9</v>
      </c>
      <c r="D544" t="s">
        <v>666</v>
      </c>
      <c r="E544" s="8">
        <v>406</v>
      </c>
      <c r="F544">
        <v>7</v>
      </c>
      <c r="G544">
        <v>0</v>
      </c>
      <c r="H544">
        <v>2</v>
      </c>
      <c r="I544" s="2">
        <v>3.0249596112500499E-2</v>
      </c>
      <c r="J544" s="7">
        <v>787.43732795664903</v>
      </c>
      <c r="K544">
        <f t="shared" si="24"/>
        <v>2023</v>
      </c>
      <c r="L544" s="16" t="str">
        <f t="shared" si="25"/>
        <v>Q1</v>
      </c>
      <c r="M544" t="str">
        <f t="shared" si="26"/>
        <v>2023-Q1</v>
      </c>
    </row>
    <row r="545" spans="1:13" x14ac:dyDescent="0.3">
      <c r="A545" s="1">
        <v>44506</v>
      </c>
      <c r="B545">
        <v>1233</v>
      </c>
      <c r="C545" t="s">
        <v>8</v>
      </c>
      <c r="D545" t="s">
        <v>667</v>
      </c>
      <c r="E545" s="8">
        <v>1677</v>
      </c>
      <c r="F545">
        <v>1</v>
      </c>
      <c r="G545">
        <v>1</v>
      </c>
      <c r="H545">
        <v>1</v>
      </c>
      <c r="I545" s="2">
        <v>0.21227766287262601</v>
      </c>
      <c r="J545" s="7">
        <v>1321.0103593626</v>
      </c>
      <c r="K545">
        <f t="shared" si="24"/>
        <v>2021</v>
      </c>
      <c r="L545" s="16" t="str">
        <f t="shared" si="25"/>
        <v>Q4</v>
      </c>
      <c r="M545" t="str">
        <f t="shared" si="26"/>
        <v>2021-Q4</v>
      </c>
    </row>
    <row r="546" spans="1:13" x14ac:dyDescent="0.3">
      <c r="A546" s="1">
        <v>44726</v>
      </c>
      <c r="B546">
        <v>3195</v>
      </c>
      <c r="C546" t="s">
        <v>6</v>
      </c>
      <c r="D546" t="s">
        <v>669</v>
      </c>
      <c r="E546" s="8">
        <v>1070</v>
      </c>
      <c r="F546">
        <v>10</v>
      </c>
      <c r="G546">
        <v>1</v>
      </c>
      <c r="H546">
        <v>1</v>
      </c>
      <c r="I546" s="2">
        <v>0.134476102829374</v>
      </c>
      <c r="J546" s="7">
        <v>926.11056997256901</v>
      </c>
      <c r="K546">
        <f t="shared" si="24"/>
        <v>2022</v>
      </c>
      <c r="L546" s="16" t="str">
        <f t="shared" si="25"/>
        <v>Q2</v>
      </c>
      <c r="M546" t="str">
        <f t="shared" si="26"/>
        <v>2022-Q2</v>
      </c>
    </row>
    <row r="547" spans="1:13" x14ac:dyDescent="0.3">
      <c r="A547" s="1">
        <v>44259</v>
      </c>
      <c r="B547">
        <v>715</v>
      </c>
      <c r="C547" t="s">
        <v>4</v>
      </c>
      <c r="D547" t="s">
        <v>670</v>
      </c>
      <c r="E547" s="8">
        <v>1304</v>
      </c>
      <c r="F547">
        <v>7</v>
      </c>
      <c r="G547">
        <v>0</v>
      </c>
      <c r="H547">
        <v>4</v>
      </c>
      <c r="I547" s="2">
        <v>8.5132014162218494E-2</v>
      </c>
      <c r="J547" s="7">
        <v>4771.9514141298596</v>
      </c>
      <c r="K547">
        <f t="shared" si="24"/>
        <v>2021</v>
      </c>
      <c r="L547" s="16" t="str">
        <f t="shared" si="25"/>
        <v>Q1</v>
      </c>
      <c r="M547" t="str">
        <f t="shared" si="26"/>
        <v>2021-Q1</v>
      </c>
    </row>
    <row r="548" spans="1:13" x14ac:dyDescent="0.3">
      <c r="A548" s="1">
        <v>43939</v>
      </c>
      <c r="B548">
        <v>1377</v>
      </c>
      <c r="C548" t="s">
        <v>9</v>
      </c>
      <c r="D548" t="s">
        <v>671</v>
      </c>
      <c r="E548" s="8">
        <v>1504</v>
      </c>
      <c r="F548">
        <v>10</v>
      </c>
      <c r="G548">
        <v>1</v>
      </c>
      <c r="H548">
        <v>2</v>
      </c>
      <c r="I548" s="2">
        <v>3.61130619688525E-2</v>
      </c>
      <c r="J548" s="7">
        <v>2899.3719095976899</v>
      </c>
      <c r="K548">
        <f t="shared" si="24"/>
        <v>2020</v>
      </c>
      <c r="L548" s="16" t="str">
        <f t="shared" si="25"/>
        <v>Q2</v>
      </c>
      <c r="M548" t="str">
        <f t="shared" si="26"/>
        <v>2020-Q2</v>
      </c>
    </row>
    <row r="549" spans="1:13" x14ac:dyDescent="0.3">
      <c r="A549" s="1">
        <v>44226</v>
      </c>
      <c r="B549">
        <v>1322</v>
      </c>
      <c r="C549" t="s">
        <v>4</v>
      </c>
      <c r="D549" t="s">
        <v>672</v>
      </c>
      <c r="E549" s="8">
        <v>280</v>
      </c>
      <c r="F549">
        <v>6</v>
      </c>
      <c r="G549">
        <v>0</v>
      </c>
      <c r="H549">
        <v>5</v>
      </c>
      <c r="I549" s="2">
        <v>0.14533967236936501</v>
      </c>
      <c r="J549" s="7">
        <v>1196.5244586828801</v>
      </c>
      <c r="K549">
        <f t="shared" si="24"/>
        <v>2021</v>
      </c>
      <c r="L549" s="16" t="str">
        <f t="shared" si="25"/>
        <v>Q1</v>
      </c>
      <c r="M549" t="str">
        <f t="shared" si="26"/>
        <v>2021-Q1</v>
      </c>
    </row>
    <row r="550" spans="1:13" x14ac:dyDescent="0.3">
      <c r="A550" s="1">
        <v>44302</v>
      </c>
      <c r="B550">
        <v>306</v>
      </c>
      <c r="C550" t="s">
        <v>6</v>
      </c>
      <c r="D550" t="s">
        <v>675</v>
      </c>
      <c r="E550" s="8">
        <v>1319</v>
      </c>
      <c r="F550">
        <v>2</v>
      </c>
      <c r="G550">
        <v>1</v>
      </c>
      <c r="H550">
        <v>3</v>
      </c>
      <c r="I550" s="2">
        <v>4.86391829960508E-2</v>
      </c>
      <c r="J550" s="7">
        <v>3764.53475288462</v>
      </c>
      <c r="K550">
        <f t="shared" si="24"/>
        <v>2021</v>
      </c>
      <c r="L550" s="16" t="str">
        <f t="shared" si="25"/>
        <v>Q2</v>
      </c>
      <c r="M550" t="str">
        <f t="shared" si="26"/>
        <v>2021-Q2</v>
      </c>
    </row>
    <row r="551" spans="1:13" x14ac:dyDescent="0.3">
      <c r="A551" s="1">
        <v>44422</v>
      </c>
      <c r="B551">
        <v>2319</v>
      </c>
      <c r="C551" t="s">
        <v>8</v>
      </c>
      <c r="D551" t="s">
        <v>676</v>
      </c>
      <c r="E551" s="8">
        <v>60</v>
      </c>
      <c r="F551">
        <v>6</v>
      </c>
      <c r="G551">
        <v>1</v>
      </c>
      <c r="H551">
        <v>5</v>
      </c>
      <c r="I551" s="2">
        <v>0.10727304471907</v>
      </c>
      <c r="J551" s="7">
        <v>267.81808658427798</v>
      </c>
      <c r="K551">
        <f t="shared" si="24"/>
        <v>2021</v>
      </c>
      <c r="L551" s="16" t="str">
        <f t="shared" si="25"/>
        <v>Q3</v>
      </c>
      <c r="M551" t="str">
        <f t="shared" si="26"/>
        <v>2021-Q3</v>
      </c>
    </row>
    <row r="552" spans="1:13" x14ac:dyDescent="0.3">
      <c r="A552" s="1">
        <v>44977</v>
      </c>
      <c r="B552">
        <v>1951</v>
      </c>
      <c r="C552" t="s">
        <v>6</v>
      </c>
      <c r="D552" t="s">
        <v>678</v>
      </c>
      <c r="E552" s="8">
        <v>1348</v>
      </c>
      <c r="F552">
        <v>9</v>
      </c>
      <c r="G552">
        <v>1</v>
      </c>
      <c r="H552">
        <v>4</v>
      </c>
      <c r="I552" s="2">
        <v>0.17621751013013201</v>
      </c>
      <c r="J552" s="7">
        <v>4441.8351853783197</v>
      </c>
      <c r="K552">
        <f t="shared" si="24"/>
        <v>2023</v>
      </c>
      <c r="L552" s="16" t="str">
        <f t="shared" si="25"/>
        <v>Q1</v>
      </c>
      <c r="M552" t="str">
        <f t="shared" si="26"/>
        <v>2023-Q1</v>
      </c>
    </row>
    <row r="553" spans="1:13" x14ac:dyDescent="0.3">
      <c r="A553" s="1">
        <v>44638</v>
      </c>
      <c r="B553">
        <v>4327</v>
      </c>
      <c r="C553" t="s">
        <v>6</v>
      </c>
      <c r="D553" t="s">
        <v>679</v>
      </c>
      <c r="E553" s="8">
        <v>1256</v>
      </c>
      <c r="F553">
        <v>10</v>
      </c>
      <c r="G553">
        <v>1</v>
      </c>
      <c r="H553">
        <v>4</v>
      </c>
      <c r="I553" s="2">
        <v>0.15173210844554899</v>
      </c>
      <c r="J553" s="7">
        <v>4261.6978871695501</v>
      </c>
      <c r="K553">
        <f t="shared" si="24"/>
        <v>2022</v>
      </c>
      <c r="L553" s="16" t="str">
        <f t="shared" si="25"/>
        <v>Q1</v>
      </c>
      <c r="M553" t="str">
        <f t="shared" si="26"/>
        <v>2022-Q1</v>
      </c>
    </row>
    <row r="554" spans="1:13" x14ac:dyDescent="0.3">
      <c r="A554" s="1">
        <v>44983</v>
      </c>
      <c r="B554">
        <v>4745</v>
      </c>
      <c r="C554" t="s">
        <v>4</v>
      </c>
      <c r="D554" t="s">
        <v>681</v>
      </c>
      <c r="E554" s="8">
        <v>626</v>
      </c>
      <c r="F554">
        <v>5</v>
      </c>
      <c r="G554">
        <v>0</v>
      </c>
      <c r="H554">
        <v>3</v>
      </c>
      <c r="I554" s="2">
        <v>0.14059058755808801</v>
      </c>
      <c r="J554" s="7">
        <v>1613.9708765659</v>
      </c>
      <c r="K554">
        <f t="shared" si="24"/>
        <v>2023</v>
      </c>
      <c r="L554" s="16" t="str">
        <f t="shared" si="25"/>
        <v>Q1</v>
      </c>
      <c r="M554" t="str">
        <f t="shared" si="26"/>
        <v>2023-Q1</v>
      </c>
    </row>
    <row r="555" spans="1:13" x14ac:dyDescent="0.3">
      <c r="A555" s="1">
        <v>44087</v>
      </c>
      <c r="B555">
        <v>2024</v>
      </c>
      <c r="C555" t="s">
        <v>8</v>
      </c>
      <c r="D555" t="s">
        <v>682</v>
      </c>
      <c r="E555" s="8">
        <v>1400</v>
      </c>
      <c r="F555">
        <v>6</v>
      </c>
      <c r="G555">
        <v>1</v>
      </c>
      <c r="H555">
        <v>1</v>
      </c>
      <c r="I555" s="2">
        <v>0.20992209294914699</v>
      </c>
      <c r="J555" s="7">
        <v>1106.1090698711901</v>
      </c>
      <c r="K555">
        <f t="shared" si="24"/>
        <v>2020</v>
      </c>
      <c r="L555" s="16" t="str">
        <f t="shared" si="25"/>
        <v>Q3</v>
      </c>
      <c r="M555" t="str">
        <f t="shared" si="26"/>
        <v>2020-Q3</v>
      </c>
    </row>
    <row r="556" spans="1:13" x14ac:dyDescent="0.3">
      <c r="A556" s="1">
        <v>44854</v>
      </c>
      <c r="B556">
        <v>1971</v>
      </c>
      <c r="C556" t="s">
        <v>6</v>
      </c>
      <c r="D556" t="s">
        <v>683</v>
      </c>
      <c r="E556" s="8">
        <v>1866</v>
      </c>
      <c r="F556">
        <v>6</v>
      </c>
      <c r="G556">
        <v>0</v>
      </c>
      <c r="H556">
        <v>2</v>
      </c>
      <c r="I556" s="2">
        <v>0.264355912086011</v>
      </c>
      <c r="J556" s="7">
        <v>2745.4237360950001</v>
      </c>
      <c r="K556">
        <f t="shared" si="24"/>
        <v>2022</v>
      </c>
      <c r="L556" s="16" t="str">
        <f t="shared" si="25"/>
        <v>Q4</v>
      </c>
      <c r="M556" t="str">
        <f t="shared" si="26"/>
        <v>2022-Q4</v>
      </c>
    </row>
    <row r="557" spans="1:13" x14ac:dyDescent="0.3">
      <c r="A557" s="1">
        <v>44679</v>
      </c>
      <c r="B557">
        <v>4825</v>
      </c>
      <c r="C557" t="s">
        <v>7</v>
      </c>
      <c r="D557" t="s">
        <v>685</v>
      </c>
      <c r="E557" s="8">
        <v>74</v>
      </c>
      <c r="F557">
        <v>6</v>
      </c>
      <c r="G557">
        <v>0</v>
      </c>
      <c r="H557">
        <v>2</v>
      </c>
      <c r="I557" s="2">
        <v>0.28554914581476398</v>
      </c>
      <c r="J557" s="7">
        <v>105.73872641941399</v>
      </c>
      <c r="K557">
        <f t="shared" si="24"/>
        <v>2022</v>
      </c>
      <c r="L557" s="16" t="str">
        <f t="shared" si="25"/>
        <v>Q2</v>
      </c>
      <c r="M557" t="str">
        <f t="shared" si="26"/>
        <v>2022-Q2</v>
      </c>
    </row>
    <row r="558" spans="1:13" x14ac:dyDescent="0.3">
      <c r="A558" s="1">
        <v>44924</v>
      </c>
      <c r="B558">
        <v>4872</v>
      </c>
      <c r="C558" t="s">
        <v>4</v>
      </c>
      <c r="D558" t="s">
        <v>686</v>
      </c>
      <c r="E558" s="8">
        <v>1546</v>
      </c>
      <c r="F558">
        <v>4</v>
      </c>
      <c r="G558">
        <v>1</v>
      </c>
      <c r="H558">
        <v>4</v>
      </c>
      <c r="I558" s="2">
        <v>0.23856087840266799</v>
      </c>
      <c r="J558" s="7">
        <v>4708.7395279578895</v>
      </c>
      <c r="K558">
        <f t="shared" si="24"/>
        <v>2022</v>
      </c>
      <c r="L558" s="16" t="str">
        <f t="shared" si="25"/>
        <v>Q4</v>
      </c>
      <c r="M558" t="str">
        <f t="shared" si="26"/>
        <v>2022-Q4</v>
      </c>
    </row>
    <row r="559" spans="1:13" x14ac:dyDescent="0.3">
      <c r="A559" s="1">
        <v>44935</v>
      </c>
      <c r="B559">
        <v>4782</v>
      </c>
      <c r="C559" t="s">
        <v>4</v>
      </c>
      <c r="D559" t="s">
        <v>687</v>
      </c>
      <c r="E559" s="8">
        <v>365</v>
      </c>
      <c r="F559">
        <v>5</v>
      </c>
      <c r="G559">
        <v>0</v>
      </c>
      <c r="H559">
        <v>3</v>
      </c>
      <c r="I559" s="2">
        <v>0.28566407082332801</v>
      </c>
      <c r="J559" s="7">
        <v>782.19784244845403</v>
      </c>
      <c r="K559">
        <f t="shared" si="24"/>
        <v>2023</v>
      </c>
      <c r="L559" s="16" t="str">
        <f t="shared" si="25"/>
        <v>Q1</v>
      </c>
      <c r="M559" t="str">
        <f t="shared" si="26"/>
        <v>2023-Q1</v>
      </c>
    </row>
    <row r="560" spans="1:13" x14ac:dyDescent="0.3">
      <c r="A560" s="1">
        <v>44909</v>
      </c>
      <c r="B560">
        <v>2101</v>
      </c>
      <c r="C560" t="s">
        <v>7</v>
      </c>
      <c r="D560" t="s">
        <v>688</v>
      </c>
      <c r="E560" s="8">
        <v>1300</v>
      </c>
      <c r="F560">
        <v>1</v>
      </c>
      <c r="G560">
        <v>1</v>
      </c>
      <c r="H560">
        <v>5</v>
      </c>
      <c r="I560" s="2">
        <v>0.184920056923772</v>
      </c>
      <c r="J560" s="7">
        <v>5298.0196299954696</v>
      </c>
      <c r="K560">
        <f t="shared" si="24"/>
        <v>2022</v>
      </c>
      <c r="L560" s="16" t="str">
        <f t="shared" si="25"/>
        <v>Q4</v>
      </c>
      <c r="M560" t="str">
        <f t="shared" si="26"/>
        <v>2022-Q4</v>
      </c>
    </row>
    <row r="561" spans="1:13" x14ac:dyDescent="0.3">
      <c r="A561" s="1">
        <v>43909</v>
      </c>
      <c r="B561">
        <v>2234</v>
      </c>
      <c r="C561" t="s">
        <v>7</v>
      </c>
      <c r="D561" t="s">
        <v>689</v>
      </c>
      <c r="E561" s="8">
        <v>1612</v>
      </c>
      <c r="F561">
        <v>6</v>
      </c>
      <c r="G561">
        <v>1</v>
      </c>
      <c r="H561">
        <v>5</v>
      </c>
      <c r="I561" s="2">
        <v>0.21140832480725699</v>
      </c>
      <c r="J561" s="7">
        <v>6356.0489020534997</v>
      </c>
      <c r="K561">
        <f t="shared" si="24"/>
        <v>2020</v>
      </c>
      <c r="L561" s="16" t="str">
        <f t="shared" si="25"/>
        <v>Q1</v>
      </c>
      <c r="M561" t="str">
        <f t="shared" si="26"/>
        <v>2020-Q1</v>
      </c>
    </row>
    <row r="562" spans="1:13" x14ac:dyDescent="0.3">
      <c r="A562" s="1">
        <v>44345</v>
      </c>
      <c r="B562">
        <v>2059</v>
      </c>
      <c r="C562" t="s">
        <v>4</v>
      </c>
      <c r="D562" t="s">
        <v>690</v>
      </c>
      <c r="E562" s="8">
        <v>324</v>
      </c>
      <c r="F562">
        <v>1</v>
      </c>
      <c r="G562">
        <v>1</v>
      </c>
      <c r="H562">
        <v>3</v>
      </c>
      <c r="I562" s="2">
        <v>6.6320431027274598E-2</v>
      </c>
      <c r="J562" s="7">
        <v>907.53654104148904</v>
      </c>
      <c r="K562">
        <f t="shared" si="24"/>
        <v>2021</v>
      </c>
      <c r="L562" s="16" t="str">
        <f t="shared" si="25"/>
        <v>Q2</v>
      </c>
      <c r="M562" t="str">
        <f t="shared" si="26"/>
        <v>2021-Q2</v>
      </c>
    </row>
    <row r="563" spans="1:13" x14ac:dyDescent="0.3">
      <c r="A563" s="1">
        <v>43912</v>
      </c>
      <c r="B563">
        <v>4040</v>
      </c>
      <c r="C563" t="s">
        <v>9</v>
      </c>
      <c r="D563" t="s">
        <v>691</v>
      </c>
      <c r="E563" s="8">
        <v>1796</v>
      </c>
      <c r="F563">
        <v>8</v>
      </c>
      <c r="G563">
        <v>1</v>
      </c>
      <c r="H563">
        <v>4</v>
      </c>
      <c r="I563" s="2">
        <v>2.6549874048652802E-2</v>
      </c>
      <c r="J563" s="7">
        <v>6993.2657048344699</v>
      </c>
      <c r="K563">
        <f t="shared" si="24"/>
        <v>2020</v>
      </c>
      <c r="L563" s="16" t="str">
        <f t="shared" si="25"/>
        <v>Q1</v>
      </c>
      <c r="M563" t="str">
        <f t="shared" si="26"/>
        <v>2020-Q1</v>
      </c>
    </row>
    <row r="564" spans="1:13" x14ac:dyDescent="0.3">
      <c r="A564" s="1">
        <v>44298</v>
      </c>
      <c r="B564">
        <v>4798</v>
      </c>
      <c r="C564" t="s">
        <v>8</v>
      </c>
      <c r="D564" t="s">
        <v>692</v>
      </c>
      <c r="E564" s="8">
        <v>342</v>
      </c>
      <c r="F564">
        <v>10</v>
      </c>
      <c r="G564">
        <v>0</v>
      </c>
      <c r="H564">
        <v>1</v>
      </c>
      <c r="I564" s="2">
        <v>0.17821452225607501</v>
      </c>
      <c r="J564" s="7">
        <v>281.050633388422</v>
      </c>
      <c r="K564">
        <f t="shared" si="24"/>
        <v>2021</v>
      </c>
      <c r="L564" s="16" t="str">
        <f t="shared" si="25"/>
        <v>Q2</v>
      </c>
      <c r="M564" t="str">
        <f t="shared" si="26"/>
        <v>2021-Q2</v>
      </c>
    </row>
    <row r="565" spans="1:13" x14ac:dyDescent="0.3">
      <c r="A565" s="1">
        <v>44497</v>
      </c>
      <c r="B565">
        <v>1514</v>
      </c>
      <c r="C565" t="s">
        <v>9</v>
      </c>
      <c r="D565" t="s">
        <v>693</v>
      </c>
      <c r="E565" s="8">
        <v>884</v>
      </c>
      <c r="F565">
        <v>8</v>
      </c>
      <c r="G565">
        <v>0</v>
      </c>
      <c r="H565">
        <v>4</v>
      </c>
      <c r="I565" s="2">
        <v>0.16799340368528301</v>
      </c>
      <c r="J565" s="7">
        <v>2941.9753245688298</v>
      </c>
      <c r="K565">
        <f t="shared" si="24"/>
        <v>2021</v>
      </c>
      <c r="L565" s="16" t="str">
        <f t="shared" si="25"/>
        <v>Q4</v>
      </c>
      <c r="M565" t="str">
        <f t="shared" si="26"/>
        <v>2021-Q4</v>
      </c>
    </row>
    <row r="566" spans="1:13" x14ac:dyDescent="0.3">
      <c r="A566" s="1">
        <v>44694</v>
      </c>
      <c r="B566">
        <v>1232</v>
      </c>
      <c r="C566" t="s">
        <v>5</v>
      </c>
      <c r="D566" t="s">
        <v>694</v>
      </c>
      <c r="E566" s="8">
        <v>1255</v>
      </c>
      <c r="F566">
        <v>8</v>
      </c>
      <c r="G566">
        <v>0</v>
      </c>
      <c r="H566">
        <v>1</v>
      </c>
      <c r="I566" s="2">
        <v>0.21978756038028099</v>
      </c>
      <c r="J566" s="7">
        <v>979.16661172274598</v>
      </c>
      <c r="K566">
        <f t="shared" si="24"/>
        <v>2022</v>
      </c>
      <c r="L566" s="16" t="str">
        <f t="shared" si="25"/>
        <v>Q2</v>
      </c>
      <c r="M566" t="str">
        <f t="shared" si="26"/>
        <v>2022-Q2</v>
      </c>
    </row>
    <row r="567" spans="1:13" x14ac:dyDescent="0.3">
      <c r="A567" s="1">
        <v>44297</v>
      </c>
      <c r="B567">
        <v>736</v>
      </c>
      <c r="C567" t="s">
        <v>4</v>
      </c>
      <c r="D567" t="s">
        <v>696</v>
      </c>
      <c r="E567" s="8">
        <v>1977</v>
      </c>
      <c r="F567">
        <v>5</v>
      </c>
      <c r="G567">
        <v>1</v>
      </c>
      <c r="H567">
        <v>4</v>
      </c>
      <c r="I567" s="2">
        <v>0.15702064572409699</v>
      </c>
      <c r="J567" s="7">
        <v>6666.2807336138303</v>
      </c>
      <c r="K567">
        <f t="shared" si="24"/>
        <v>2021</v>
      </c>
      <c r="L567" s="16" t="str">
        <f t="shared" si="25"/>
        <v>Q2</v>
      </c>
      <c r="M567" t="str">
        <f t="shared" si="26"/>
        <v>2021-Q2</v>
      </c>
    </row>
    <row r="568" spans="1:13" x14ac:dyDescent="0.3">
      <c r="A568" s="1">
        <v>43884</v>
      </c>
      <c r="B568">
        <v>1213</v>
      </c>
      <c r="C568" t="s">
        <v>6</v>
      </c>
      <c r="D568" t="s">
        <v>698</v>
      </c>
      <c r="E568" s="8">
        <v>1155</v>
      </c>
      <c r="F568">
        <v>10</v>
      </c>
      <c r="G568">
        <v>0</v>
      </c>
      <c r="H568">
        <v>4</v>
      </c>
      <c r="I568" s="2">
        <v>0.27182866769755598</v>
      </c>
      <c r="J568" s="7">
        <v>3364.1515552372798</v>
      </c>
      <c r="K568">
        <f t="shared" si="24"/>
        <v>2020</v>
      </c>
      <c r="L568" s="16" t="str">
        <f t="shared" si="25"/>
        <v>Q1</v>
      </c>
      <c r="M568" t="str">
        <f t="shared" si="26"/>
        <v>2020-Q1</v>
      </c>
    </row>
    <row r="569" spans="1:13" x14ac:dyDescent="0.3">
      <c r="A569" s="1">
        <v>44077</v>
      </c>
      <c r="B569">
        <v>1632</v>
      </c>
      <c r="C569" t="s">
        <v>7</v>
      </c>
      <c r="D569" t="s">
        <v>700</v>
      </c>
      <c r="E569" s="8">
        <v>732</v>
      </c>
      <c r="F569">
        <v>10</v>
      </c>
      <c r="G569">
        <v>0</v>
      </c>
      <c r="H569">
        <v>3</v>
      </c>
      <c r="I569" s="2">
        <v>0.15742786199976899</v>
      </c>
      <c r="J569" s="7">
        <v>1850.2884150484999</v>
      </c>
      <c r="K569">
        <f t="shared" si="24"/>
        <v>2020</v>
      </c>
      <c r="L569" s="16" t="str">
        <f t="shared" si="25"/>
        <v>Q3</v>
      </c>
      <c r="M569" t="str">
        <f t="shared" si="26"/>
        <v>2020-Q3</v>
      </c>
    </row>
    <row r="570" spans="1:13" x14ac:dyDescent="0.3">
      <c r="A570" s="1">
        <v>44636</v>
      </c>
      <c r="B570">
        <v>2643</v>
      </c>
      <c r="C570" t="s">
        <v>6</v>
      </c>
      <c r="D570" t="s">
        <v>701</v>
      </c>
      <c r="E570" s="8">
        <v>354</v>
      </c>
      <c r="F570">
        <v>5</v>
      </c>
      <c r="G570">
        <v>1</v>
      </c>
      <c r="H570">
        <v>4</v>
      </c>
      <c r="I570" s="2">
        <v>0.24429221513202701</v>
      </c>
      <c r="J570" s="7">
        <v>1070.0822233730401</v>
      </c>
      <c r="K570">
        <f t="shared" si="24"/>
        <v>2022</v>
      </c>
      <c r="L570" s="16" t="str">
        <f t="shared" si="25"/>
        <v>Q1</v>
      </c>
      <c r="M570" t="str">
        <f t="shared" si="26"/>
        <v>2022-Q1</v>
      </c>
    </row>
    <row r="571" spans="1:13" x14ac:dyDescent="0.3">
      <c r="A571" s="1">
        <v>44218</v>
      </c>
      <c r="B571">
        <v>3374</v>
      </c>
      <c r="C571" t="s">
        <v>7</v>
      </c>
      <c r="D571" t="s">
        <v>702</v>
      </c>
      <c r="E571" s="8">
        <v>1199</v>
      </c>
      <c r="F571">
        <v>8</v>
      </c>
      <c r="G571">
        <v>0</v>
      </c>
      <c r="H571">
        <v>3</v>
      </c>
      <c r="I571" s="2">
        <v>0.185646305259839</v>
      </c>
      <c r="J571" s="7">
        <v>2929.2302399803498</v>
      </c>
      <c r="K571">
        <f t="shared" si="24"/>
        <v>2021</v>
      </c>
      <c r="L571" s="16" t="str">
        <f t="shared" si="25"/>
        <v>Q1</v>
      </c>
      <c r="M571" t="str">
        <f t="shared" si="26"/>
        <v>2021-Q1</v>
      </c>
    </row>
    <row r="572" spans="1:13" x14ac:dyDescent="0.3">
      <c r="A572" s="1">
        <v>43860</v>
      </c>
      <c r="B572">
        <v>573</v>
      </c>
      <c r="C572" t="s">
        <v>9</v>
      </c>
      <c r="D572" t="s">
        <v>703</v>
      </c>
      <c r="E572" s="8">
        <v>768</v>
      </c>
      <c r="F572">
        <v>2</v>
      </c>
      <c r="G572">
        <v>1</v>
      </c>
      <c r="H572">
        <v>3</v>
      </c>
      <c r="I572" s="2">
        <v>0.23102802128382099</v>
      </c>
      <c r="J572" s="7">
        <v>1771.7114389620699</v>
      </c>
      <c r="K572">
        <f t="shared" si="24"/>
        <v>2020</v>
      </c>
      <c r="L572" s="16" t="str">
        <f t="shared" si="25"/>
        <v>Q1</v>
      </c>
      <c r="M572" t="str">
        <f t="shared" si="26"/>
        <v>2020-Q1</v>
      </c>
    </row>
    <row r="573" spans="1:13" x14ac:dyDescent="0.3">
      <c r="A573" s="1">
        <v>44346</v>
      </c>
      <c r="B573">
        <v>3748</v>
      </c>
      <c r="C573" t="s">
        <v>8</v>
      </c>
      <c r="D573" t="s">
        <v>704</v>
      </c>
      <c r="E573" s="8">
        <v>202</v>
      </c>
      <c r="F573">
        <v>10</v>
      </c>
      <c r="G573">
        <v>0</v>
      </c>
      <c r="H573">
        <v>3</v>
      </c>
      <c r="I573" s="2">
        <v>0.108044496354884</v>
      </c>
      <c r="J573" s="7">
        <v>540.52503520894004</v>
      </c>
      <c r="K573">
        <f t="shared" si="24"/>
        <v>2021</v>
      </c>
      <c r="L573" s="16" t="str">
        <f t="shared" si="25"/>
        <v>Q2</v>
      </c>
      <c r="M573" t="str">
        <f t="shared" si="26"/>
        <v>2021-Q2</v>
      </c>
    </row>
    <row r="574" spans="1:13" x14ac:dyDescent="0.3">
      <c r="A574" s="1">
        <v>44558</v>
      </c>
      <c r="B574">
        <v>1762</v>
      </c>
      <c r="C574" t="s">
        <v>8</v>
      </c>
      <c r="D574" t="s">
        <v>705</v>
      </c>
      <c r="E574" s="8">
        <v>1265</v>
      </c>
      <c r="F574">
        <v>6</v>
      </c>
      <c r="G574">
        <v>0</v>
      </c>
      <c r="H574">
        <v>4</v>
      </c>
      <c r="I574" s="2">
        <v>0.26257462610002502</v>
      </c>
      <c r="J574" s="7">
        <v>3731.3723919338699</v>
      </c>
      <c r="K574">
        <f t="shared" si="24"/>
        <v>2021</v>
      </c>
      <c r="L574" s="16" t="str">
        <f t="shared" si="25"/>
        <v>Q4</v>
      </c>
      <c r="M574" t="str">
        <f t="shared" si="26"/>
        <v>2021-Q4</v>
      </c>
    </row>
    <row r="575" spans="1:13" x14ac:dyDescent="0.3">
      <c r="A575" s="1">
        <v>44479</v>
      </c>
      <c r="B575">
        <v>2028</v>
      </c>
      <c r="C575" t="s">
        <v>4</v>
      </c>
      <c r="D575" t="s">
        <v>706</v>
      </c>
      <c r="E575" s="8">
        <v>255</v>
      </c>
      <c r="F575">
        <v>6</v>
      </c>
      <c r="G575">
        <v>1</v>
      </c>
      <c r="H575">
        <v>5</v>
      </c>
      <c r="I575" s="2">
        <v>0.16272591536849701</v>
      </c>
      <c r="J575" s="7">
        <v>1067.52445790516</v>
      </c>
      <c r="K575">
        <f t="shared" si="24"/>
        <v>2021</v>
      </c>
      <c r="L575" s="16" t="str">
        <f t="shared" si="25"/>
        <v>Q4</v>
      </c>
      <c r="M575" t="str">
        <f t="shared" si="26"/>
        <v>2021-Q4</v>
      </c>
    </row>
    <row r="576" spans="1:13" x14ac:dyDescent="0.3">
      <c r="A576" s="1">
        <v>44546</v>
      </c>
      <c r="B576">
        <v>3739</v>
      </c>
      <c r="C576" t="s">
        <v>9</v>
      </c>
      <c r="D576" t="s">
        <v>707</v>
      </c>
      <c r="E576" s="8">
        <v>362</v>
      </c>
      <c r="F576">
        <v>4</v>
      </c>
      <c r="G576">
        <v>0</v>
      </c>
      <c r="H576">
        <v>4</v>
      </c>
      <c r="I576" s="2">
        <v>0.190511148504834</v>
      </c>
      <c r="J576" s="7">
        <v>1172.139856965</v>
      </c>
      <c r="K576">
        <f t="shared" si="24"/>
        <v>2021</v>
      </c>
      <c r="L576" s="16" t="str">
        <f t="shared" si="25"/>
        <v>Q4</v>
      </c>
      <c r="M576" t="str">
        <f t="shared" si="26"/>
        <v>2021-Q4</v>
      </c>
    </row>
    <row r="577" spans="1:13" x14ac:dyDescent="0.3">
      <c r="A577" s="1">
        <v>45014</v>
      </c>
      <c r="B577">
        <v>3260</v>
      </c>
      <c r="C577" t="s">
        <v>9</v>
      </c>
      <c r="D577" t="s">
        <v>708</v>
      </c>
      <c r="E577" s="8">
        <v>445</v>
      </c>
      <c r="F577">
        <v>7</v>
      </c>
      <c r="G577">
        <v>0</v>
      </c>
      <c r="H577">
        <v>3</v>
      </c>
      <c r="I577" s="2">
        <v>4.3571951598547203E-2</v>
      </c>
      <c r="J577" s="7">
        <v>1276.83144461593</v>
      </c>
      <c r="K577">
        <f t="shared" si="24"/>
        <v>2023</v>
      </c>
      <c r="L577" s="16" t="str">
        <f t="shared" si="25"/>
        <v>Q1</v>
      </c>
      <c r="M577" t="str">
        <f t="shared" si="26"/>
        <v>2023-Q1</v>
      </c>
    </row>
    <row r="578" spans="1:13" x14ac:dyDescent="0.3">
      <c r="A578" s="1">
        <v>44925</v>
      </c>
      <c r="B578">
        <v>1944</v>
      </c>
      <c r="C578" t="s">
        <v>7</v>
      </c>
      <c r="D578" t="s">
        <v>709</v>
      </c>
      <c r="E578" s="8">
        <v>648</v>
      </c>
      <c r="F578">
        <v>5</v>
      </c>
      <c r="G578">
        <v>0</v>
      </c>
      <c r="H578">
        <v>4</v>
      </c>
      <c r="I578" s="2">
        <v>0.26474251463854398</v>
      </c>
      <c r="J578" s="7">
        <v>1905.78740205689</v>
      </c>
      <c r="K578">
        <f t="shared" si="24"/>
        <v>2022</v>
      </c>
      <c r="L578" s="16" t="str">
        <f t="shared" si="25"/>
        <v>Q4</v>
      </c>
      <c r="M578" t="str">
        <f t="shared" si="26"/>
        <v>2022-Q4</v>
      </c>
    </row>
    <row r="579" spans="1:13" x14ac:dyDescent="0.3">
      <c r="A579" s="1">
        <v>44223</v>
      </c>
      <c r="B579">
        <v>2508</v>
      </c>
      <c r="C579" t="s">
        <v>9</v>
      </c>
      <c r="D579" t="s">
        <v>710</v>
      </c>
      <c r="E579" s="8">
        <v>168</v>
      </c>
      <c r="F579">
        <v>1</v>
      </c>
      <c r="G579">
        <v>1</v>
      </c>
      <c r="H579">
        <v>5</v>
      </c>
      <c r="I579" s="2">
        <v>0.21543317536339299</v>
      </c>
      <c r="J579" s="7">
        <v>659.03613269474897</v>
      </c>
      <c r="K579">
        <f t="shared" ref="K579:K642" si="27">YEAR(A579)</f>
        <v>2021</v>
      </c>
      <c r="L579" s="16" t="str">
        <f t="shared" ref="L579:L642" si="28">"Q"&amp;ROUNDUP(MONTH(A579)/3,0)</f>
        <v>Q1</v>
      </c>
      <c r="M579" t="str">
        <f t="shared" ref="M579:M642" si="29">K579&amp;"-"&amp;L579</f>
        <v>2021-Q1</v>
      </c>
    </row>
    <row r="580" spans="1:13" x14ac:dyDescent="0.3">
      <c r="A580" s="1">
        <v>44264</v>
      </c>
      <c r="B580">
        <v>66</v>
      </c>
      <c r="C580" t="s">
        <v>9</v>
      </c>
      <c r="D580" t="s">
        <v>711</v>
      </c>
      <c r="E580" s="8">
        <v>572</v>
      </c>
      <c r="F580">
        <v>8</v>
      </c>
      <c r="G580">
        <v>0</v>
      </c>
      <c r="H580">
        <v>5</v>
      </c>
      <c r="I580" s="2">
        <v>0.208779592268036</v>
      </c>
      <c r="J580" s="7">
        <v>2262.89036611341</v>
      </c>
      <c r="K580">
        <f t="shared" si="27"/>
        <v>2021</v>
      </c>
      <c r="L580" s="16" t="str">
        <f t="shared" si="28"/>
        <v>Q1</v>
      </c>
      <c r="M580" t="str">
        <f t="shared" si="29"/>
        <v>2021-Q1</v>
      </c>
    </row>
    <row r="581" spans="1:13" x14ac:dyDescent="0.3">
      <c r="A581" s="1">
        <v>44508</v>
      </c>
      <c r="B581">
        <v>1635</v>
      </c>
      <c r="C581" t="s">
        <v>5</v>
      </c>
      <c r="D581" t="s">
        <v>713</v>
      </c>
      <c r="E581" s="8">
        <v>1136</v>
      </c>
      <c r="F581">
        <v>8</v>
      </c>
      <c r="G581">
        <v>0</v>
      </c>
      <c r="H581">
        <v>3</v>
      </c>
      <c r="I581" s="2">
        <v>2.32441173759203E-2</v>
      </c>
      <c r="J581" s="7">
        <v>3328.7840479828601</v>
      </c>
      <c r="K581">
        <f t="shared" si="27"/>
        <v>2021</v>
      </c>
      <c r="L581" s="16" t="str">
        <f t="shared" si="28"/>
        <v>Q4</v>
      </c>
      <c r="M581" t="str">
        <f t="shared" si="29"/>
        <v>2021-Q4</v>
      </c>
    </row>
    <row r="582" spans="1:13" x14ac:dyDescent="0.3">
      <c r="A582" s="1">
        <v>44100</v>
      </c>
      <c r="B582">
        <v>3977</v>
      </c>
      <c r="C582" t="s">
        <v>9</v>
      </c>
      <c r="D582" t="s">
        <v>714</v>
      </c>
      <c r="E582" s="8">
        <v>732</v>
      </c>
      <c r="F582">
        <v>8</v>
      </c>
      <c r="G582">
        <v>0</v>
      </c>
      <c r="H582">
        <v>4</v>
      </c>
      <c r="I582" s="2">
        <v>0.28382312810428101</v>
      </c>
      <c r="J582" s="7">
        <v>2096.96588091066</v>
      </c>
      <c r="K582">
        <f t="shared" si="27"/>
        <v>2020</v>
      </c>
      <c r="L582" s="16" t="str">
        <f t="shared" si="28"/>
        <v>Q3</v>
      </c>
      <c r="M582" t="str">
        <f t="shared" si="29"/>
        <v>2020-Q3</v>
      </c>
    </row>
    <row r="583" spans="1:13" x14ac:dyDescent="0.3">
      <c r="A583" s="1">
        <v>44201</v>
      </c>
      <c r="B583">
        <v>3697</v>
      </c>
      <c r="C583" t="s">
        <v>7</v>
      </c>
      <c r="D583" t="s">
        <v>715</v>
      </c>
      <c r="E583" s="8">
        <v>1780</v>
      </c>
      <c r="F583">
        <v>9</v>
      </c>
      <c r="G583">
        <v>1</v>
      </c>
      <c r="H583">
        <v>5</v>
      </c>
      <c r="I583" s="2">
        <v>0.265580787126663</v>
      </c>
      <c r="J583" s="7">
        <v>6536.3309945726896</v>
      </c>
      <c r="K583">
        <f t="shared" si="27"/>
        <v>2021</v>
      </c>
      <c r="L583" s="16" t="str">
        <f t="shared" si="28"/>
        <v>Q1</v>
      </c>
      <c r="M583" t="str">
        <f t="shared" si="29"/>
        <v>2021-Q1</v>
      </c>
    </row>
    <row r="584" spans="1:13" x14ac:dyDescent="0.3">
      <c r="A584" s="1">
        <v>44623</v>
      </c>
      <c r="B584">
        <v>2724</v>
      </c>
      <c r="C584" t="s">
        <v>7</v>
      </c>
      <c r="D584" t="s">
        <v>716</v>
      </c>
      <c r="E584" s="8">
        <v>753</v>
      </c>
      <c r="F584">
        <v>5</v>
      </c>
      <c r="G584">
        <v>1</v>
      </c>
      <c r="H584">
        <v>3</v>
      </c>
      <c r="I584" s="2">
        <v>0.228594826448038</v>
      </c>
      <c r="J584" s="7">
        <v>1742.6042870538799</v>
      </c>
      <c r="K584">
        <f t="shared" si="27"/>
        <v>2022</v>
      </c>
      <c r="L584" s="16" t="str">
        <f t="shared" si="28"/>
        <v>Q1</v>
      </c>
      <c r="M584" t="str">
        <f t="shared" si="29"/>
        <v>2022-Q1</v>
      </c>
    </row>
    <row r="585" spans="1:13" x14ac:dyDescent="0.3">
      <c r="A585" s="1">
        <v>44646</v>
      </c>
      <c r="B585">
        <v>2682</v>
      </c>
      <c r="C585" t="s">
        <v>8</v>
      </c>
      <c r="D585" t="s">
        <v>717</v>
      </c>
      <c r="E585" s="8">
        <v>1059</v>
      </c>
      <c r="F585">
        <v>8</v>
      </c>
      <c r="G585">
        <v>1</v>
      </c>
      <c r="H585">
        <v>3</v>
      </c>
      <c r="I585" s="2">
        <v>2.59645395089904E-2</v>
      </c>
      <c r="J585" s="7">
        <v>3094.5106579799299</v>
      </c>
      <c r="K585">
        <f t="shared" si="27"/>
        <v>2022</v>
      </c>
      <c r="L585" s="16" t="str">
        <f t="shared" si="28"/>
        <v>Q1</v>
      </c>
      <c r="M585" t="str">
        <f t="shared" si="29"/>
        <v>2022-Q1</v>
      </c>
    </row>
    <row r="586" spans="1:13" x14ac:dyDescent="0.3">
      <c r="A586" s="1">
        <v>44504</v>
      </c>
      <c r="B586">
        <v>4248</v>
      </c>
      <c r="C586" t="s">
        <v>6</v>
      </c>
      <c r="D586" t="s">
        <v>718</v>
      </c>
      <c r="E586" s="8">
        <v>955</v>
      </c>
      <c r="F586">
        <v>4</v>
      </c>
      <c r="G586">
        <v>0</v>
      </c>
      <c r="H586">
        <v>5</v>
      </c>
      <c r="I586" s="2">
        <v>0.11010125350873901</v>
      </c>
      <c r="J586" s="7">
        <v>4249.26651449576</v>
      </c>
      <c r="K586">
        <f t="shared" si="27"/>
        <v>2021</v>
      </c>
      <c r="L586" s="16" t="str">
        <f t="shared" si="28"/>
        <v>Q4</v>
      </c>
      <c r="M586" t="str">
        <f t="shared" si="29"/>
        <v>2021-Q4</v>
      </c>
    </row>
    <row r="587" spans="1:13" x14ac:dyDescent="0.3">
      <c r="A587" s="1">
        <v>44988</v>
      </c>
      <c r="B587">
        <v>510</v>
      </c>
      <c r="C587" t="s">
        <v>7</v>
      </c>
      <c r="D587" t="s">
        <v>719</v>
      </c>
      <c r="E587" s="8">
        <v>326</v>
      </c>
      <c r="F587">
        <v>2</v>
      </c>
      <c r="G587">
        <v>1</v>
      </c>
      <c r="H587">
        <v>3</v>
      </c>
      <c r="I587" s="2">
        <v>0.22150428803091299</v>
      </c>
      <c r="J587" s="7">
        <v>761.36880630576604</v>
      </c>
      <c r="K587">
        <f t="shared" si="27"/>
        <v>2023</v>
      </c>
      <c r="L587" s="16" t="str">
        <f t="shared" si="28"/>
        <v>Q1</v>
      </c>
      <c r="M587" t="str">
        <f t="shared" si="29"/>
        <v>2023-Q1</v>
      </c>
    </row>
    <row r="588" spans="1:13" x14ac:dyDescent="0.3">
      <c r="A588" s="1">
        <v>44602</v>
      </c>
      <c r="B588">
        <v>1353</v>
      </c>
      <c r="C588" t="s">
        <v>4</v>
      </c>
      <c r="D588" t="s">
        <v>721</v>
      </c>
      <c r="E588" s="8">
        <v>1115</v>
      </c>
      <c r="F588">
        <v>8</v>
      </c>
      <c r="G588">
        <v>0</v>
      </c>
      <c r="H588">
        <v>2</v>
      </c>
      <c r="I588" s="2">
        <v>3.0868575985526399E-2</v>
      </c>
      <c r="J588" s="7">
        <v>2161.1630755522701</v>
      </c>
      <c r="K588">
        <f t="shared" si="27"/>
        <v>2022</v>
      </c>
      <c r="L588" s="16" t="str">
        <f t="shared" si="28"/>
        <v>Q1</v>
      </c>
      <c r="M588" t="str">
        <f t="shared" si="29"/>
        <v>2022-Q1</v>
      </c>
    </row>
    <row r="589" spans="1:13" x14ac:dyDescent="0.3">
      <c r="A589" s="1">
        <v>45016</v>
      </c>
      <c r="B589">
        <v>1275</v>
      </c>
      <c r="C589" t="s">
        <v>9</v>
      </c>
      <c r="D589" t="s">
        <v>722</v>
      </c>
      <c r="E589" s="8">
        <v>906</v>
      </c>
      <c r="F589">
        <v>5</v>
      </c>
      <c r="G589">
        <v>1</v>
      </c>
      <c r="H589">
        <v>4</v>
      </c>
      <c r="I589" s="2">
        <v>0.246230922600122</v>
      </c>
      <c r="J589" s="7">
        <v>2731.65913649715</v>
      </c>
      <c r="K589">
        <f t="shared" si="27"/>
        <v>2023</v>
      </c>
      <c r="L589" s="16" t="str">
        <f t="shared" si="28"/>
        <v>Q1</v>
      </c>
      <c r="M589" t="str">
        <f t="shared" si="29"/>
        <v>2023-Q1</v>
      </c>
    </row>
    <row r="590" spans="1:13" x14ac:dyDescent="0.3">
      <c r="A590" s="1">
        <v>44029</v>
      </c>
      <c r="B590">
        <v>3460</v>
      </c>
      <c r="C590" t="s">
        <v>8</v>
      </c>
      <c r="D590" t="s">
        <v>723</v>
      </c>
      <c r="E590" s="8">
        <v>368</v>
      </c>
      <c r="F590">
        <v>10</v>
      </c>
      <c r="G590">
        <v>1</v>
      </c>
      <c r="H590">
        <v>5</v>
      </c>
      <c r="I590" s="2">
        <v>3.40761534165347E-2</v>
      </c>
      <c r="J590" s="7">
        <v>1777.2998777135699</v>
      </c>
      <c r="K590">
        <f t="shared" si="27"/>
        <v>2020</v>
      </c>
      <c r="L590" s="16" t="str">
        <f t="shared" si="28"/>
        <v>Q3</v>
      </c>
      <c r="M590" t="str">
        <f t="shared" si="29"/>
        <v>2020-Q3</v>
      </c>
    </row>
    <row r="591" spans="1:13" x14ac:dyDescent="0.3">
      <c r="A591" s="1">
        <v>44137</v>
      </c>
      <c r="B591">
        <v>3873</v>
      </c>
      <c r="C591" t="s">
        <v>6</v>
      </c>
      <c r="D591" t="s">
        <v>724</v>
      </c>
      <c r="E591" s="8">
        <v>1485</v>
      </c>
      <c r="F591">
        <v>5</v>
      </c>
      <c r="G591">
        <v>1</v>
      </c>
      <c r="H591">
        <v>1</v>
      </c>
      <c r="I591" s="2">
        <v>0.26507769307881002</v>
      </c>
      <c r="J591" s="7">
        <v>1091.35962577796</v>
      </c>
      <c r="K591">
        <f t="shared" si="27"/>
        <v>2020</v>
      </c>
      <c r="L591" s="16" t="str">
        <f t="shared" si="28"/>
        <v>Q4</v>
      </c>
      <c r="M591" t="str">
        <f t="shared" si="29"/>
        <v>2020-Q4</v>
      </c>
    </row>
    <row r="592" spans="1:13" x14ac:dyDescent="0.3">
      <c r="A592" s="1">
        <v>44614</v>
      </c>
      <c r="B592">
        <v>258</v>
      </c>
      <c r="C592" t="s">
        <v>6</v>
      </c>
      <c r="D592" t="s">
        <v>725</v>
      </c>
      <c r="E592" s="8">
        <v>1575</v>
      </c>
      <c r="F592">
        <v>3</v>
      </c>
      <c r="G592">
        <v>1</v>
      </c>
      <c r="H592">
        <v>4</v>
      </c>
      <c r="I592" s="2">
        <v>9.1356825196676095E-2</v>
      </c>
      <c r="J592" s="7">
        <v>5724.4520012609401</v>
      </c>
      <c r="K592">
        <f t="shared" si="27"/>
        <v>2022</v>
      </c>
      <c r="L592" s="16" t="str">
        <f t="shared" si="28"/>
        <v>Q1</v>
      </c>
      <c r="M592" t="str">
        <f t="shared" si="29"/>
        <v>2022-Q1</v>
      </c>
    </row>
    <row r="593" spans="1:13" x14ac:dyDescent="0.3">
      <c r="A593" s="1">
        <v>44632</v>
      </c>
      <c r="B593">
        <v>3275</v>
      </c>
      <c r="C593" t="s">
        <v>4</v>
      </c>
      <c r="D593" t="s">
        <v>726</v>
      </c>
      <c r="E593" s="8">
        <v>1119</v>
      </c>
      <c r="F593">
        <v>6</v>
      </c>
      <c r="G593">
        <v>0</v>
      </c>
      <c r="H593">
        <v>3</v>
      </c>
      <c r="I593" s="2">
        <v>0.20275608153659</v>
      </c>
      <c r="J593" s="7">
        <v>2676.3478342816602</v>
      </c>
      <c r="K593">
        <f t="shared" si="27"/>
        <v>2022</v>
      </c>
      <c r="L593" s="16" t="str">
        <f t="shared" si="28"/>
        <v>Q1</v>
      </c>
      <c r="M593" t="str">
        <f t="shared" si="29"/>
        <v>2022-Q1</v>
      </c>
    </row>
    <row r="594" spans="1:13" x14ac:dyDescent="0.3">
      <c r="A594" s="1">
        <v>44172</v>
      </c>
      <c r="B594">
        <v>1183</v>
      </c>
      <c r="C594" t="s">
        <v>7</v>
      </c>
      <c r="D594" t="s">
        <v>727</v>
      </c>
      <c r="E594" s="8">
        <v>700</v>
      </c>
      <c r="F594">
        <v>3</v>
      </c>
      <c r="G594">
        <v>1</v>
      </c>
      <c r="H594">
        <v>1</v>
      </c>
      <c r="I594" s="2">
        <v>0.13953942575462</v>
      </c>
      <c r="J594" s="7">
        <v>602.32240197176498</v>
      </c>
      <c r="K594">
        <f t="shared" si="27"/>
        <v>2020</v>
      </c>
      <c r="L594" s="16" t="str">
        <f t="shared" si="28"/>
        <v>Q4</v>
      </c>
      <c r="M594" t="str">
        <f t="shared" si="29"/>
        <v>2020-Q4</v>
      </c>
    </row>
    <row r="595" spans="1:13" x14ac:dyDescent="0.3">
      <c r="A595" s="1">
        <v>44160</v>
      </c>
      <c r="B595">
        <v>857</v>
      </c>
      <c r="C595" t="s">
        <v>5</v>
      </c>
      <c r="D595" t="s">
        <v>728</v>
      </c>
      <c r="E595" s="8">
        <v>1015</v>
      </c>
      <c r="F595">
        <v>5</v>
      </c>
      <c r="G595">
        <v>1</v>
      </c>
      <c r="H595">
        <v>4</v>
      </c>
      <c r="I595" s="2">
        <v>8.4579217474053295E-2</v>
      </c>
      <c r="J595" s="7">
        <v>3716.60837705534</v>
      </c>
      <c r="K595">
        <f t="shared" si="27"/>
        <v>2020</v>
      </c>
      <c r="L595" s="16" t="str">
        <f t="shared" si="28"/>
        <v>Q4</v>
      </c>
      <c r="M595" t="str">
        <f t="shared" si="29"/>
        <v>2020-Q4</v>
      </c>
    </row>
    <row r="596" spans="1:13" x14ac:dyDescent="0.3">
      <c r="A596" s="1">
        <v>43929</v>
      </c>
      <c r="B596">
        <v>3960</v>
      </c>
      <c r="C596" t="s">
        <v>7</v>
      </c>
      <c r="D596" t="s">
        <v>729</v>
      </c>
      <c r="E596" s="8">
        <v>51</v>
      </c>
      <c r="F596">
        <v>8</v>
      </c>
      <c r="G596">
        <v>0</v>
      </c>
      <c r="H596">
        <v>3</v>
      </c>
      <c r="I596" s="2">
        <v>0.26537424621898498</v>
      </c>
      <c r="J596" s="7">
        <v>112.397740328495</v>
      </c>
      <c r="K596">
        <f t="shared" si="27"/>
        <v>2020</v>
      </c>
      <c r="L596" s="16" t="str">
        <f t="shared" si="28"/>
        <v>Q2</v>
      </c>
      <c r="M596" t="str">
        <f t="shared" si="29"/>
        <v>2020-Q2</v>
      </c>
    </row>
    <row r="597" spans="1:13" x14ac:dyDescent="0.3">
      <c r="A597" s="1">
        <v>44574</v>
      </c>
      <c r="B597">
        <v>3181</v>
      </c>
      <c r="C597" t="s">
        <v>4</v>
      </c>
      <c r="D597" t="s">
        <v>730</v>
      </c>
      <c r="E597" s="8">
        <v>952</v>
      </c>
      <c r="F597">
        <v>1</v>
      </c>
      <c r="G597">
        <v>1</v>
      </c>
      <c r="H597">
        <v>4</v>
      </c>
      <c r="I597" s="2">
        <v>8.2323551289033597E-2</v>
      </c>
      <c r="J597" s="7">
        <v>3494.5119166913501</v>
      </c>
      <c r="K597">
        <f t="shared" si="27"/>
        <v>2022</v>
      </c>
      <c r="L597" s="16" t="str">
        <f t="shared" si="28"/>
        <v>Q1</v>
      </c>
      <c r="M597" t="str">
        <f t="shared" si="29"/>
        <v>2022-Q1</v>
      </c>
    </row>
    <row r="598" spans="1:13" x14ac:dyDescent="0.3">
      <c r="A598" s="1">
        <v>44068</v>
      </c>
      <c r="B598">
        <v>3974</v>
      </c>
      <c r="C598" t="s">
        <v>9</v>
      </c>
      <c r="D598" t="s">
        <v>732</v>
      </c>
      <c r="E598" s="8">
        <v>703</v>
      </c>
      <c r="F598">
        <v>10</v>
      </c>
      <c r="G598">
        <v>0</v>
      </c>
      <c r="H598">
        <v>3</v>
      </c>
      <c r="I598" s="2">
        <v>0.21939756346133699</v>
      </c>
      <c r="J598" s="7">
        <v>1646.2905386600301</v>
      </c>
      <c r="K598">
        <f t="shared" si="27"/>
        <v>2020</v>
      </c>
      <c r="L598" s="16" t="str">
        <f t="shared" si="28"/>
        <v>Q3</v>
      </c>
      <c r="M598" t="str">
        <f t="shared" si="29"/>
        <v>2020-Q3</v>
      </c>
    </row>
    <row r="599" spans="1:13" x14ac:dyDescent="0.3">
      <c r="A599" s="1">
        <v>44968</v>
      </c>
      <c r="B599">
        <v>1629</v>
      </c>
      <c r="C599" t="s">
        <v>4</v>
      </c>
      <c r="D599" t="s">
        <v>733</v>
      </c>
      <c r="E599" s="8">
        <v>1781</v>
      </c>
      <c r="F599">
        <v>7</v>
      </c>
      <c r="G599">
        <v>0</v>
      </c>
      <c r="H599">
        <v>2</v>
      </c>
      <c r="I599" s="2">
        <v>0.26412220404275</v>
      </c>
      <c r="J599" s="7">
        <v>2621.1967091997199</v>
      </c>
      <c r="K599">
        <f t="shared" si="27"/>
        <v>2023</v>
      </c>
      <c r="L599" s="16" t="str">
        <f t="shared" si="28"/>
        <v>Q1</v>
      </c>
      <c r="M599" t="str">
        <f t="shared" si="29"/>
        <v>2023-Q1</v>
      </c>
    </row>
    <row r="600" spans="1:13" x14ac:dyDescent="0.3">
      <c r="A600" s="1">
        <v>44499</v>
      </c>
      <c r="B600">
        <v>4972</v>
      </c>
      <c r="C600" t="s">
        <v>9</v>
      </c>
      <c r="D600" t="s">
        <v>735</v>
      </c>
      <c r="E600" s="8">
        <v>717</v>
      </c>
      <c r="F600">
        <v>4</v>
      </c>
      <c r="G600">
        <v>1</v>
      </c>
      <c r="H600">
        <v>4</v>
      </c>
      <c r="I600" s="2">
        <v>0.150022246116465</v>
      </c>
      <c r="J600" s="7">
        <v>2437.73619813797</v>
      </c>
      <c r="K600">
        <f t="shared" si="27"/>
        <v>2021</v>
      </c>
      <c r="L600" s="16" t="str">
        <f t="shared" si="28"/>
        <v>Q4</v>
      </c>
      <c r="M600" t="str">
        <f t="shared" si="29"/>
        <v>2021-Q4</v>
      </c>
    </row>
    <row r="601" spans="1:13" x14ac:dyDescent="0.3">
      <c r="A601" s="1">
        <v>44346</v>
      </c>
      <c r="B601">
        <v>3580</v>
      </c>
      <c r="C601" t="s">
        <v>8</v>
      </c>
      <c r="D601" t="s">
        <v>736</v>
      </c>
      <c r="E601" s="8">
        <v>848</v>
      </c>
      <c r="F601">
        <v>8</v>
      </c>
      <c r="G601">
        <v>0</v>
      </c>
      <c r="H601">
        <v>1</v>
      </c>
      <c r="I601" s="2">
        <v>7.3437391551480505E-2</v>
      </c>
      <c r="J601" s="7">
        <v>785.72509196434396</v>
      </c>
      <c r="K601">
        <f t="shared" si="27"/>
        <v>2021</v>
      </c>
      <c r="L601" s="16" t="str">
        <f t="shared" si="28"/>
        <v>Q2</v>
      </c>
      <c r="M601" t="str">
        <f t="shared" si="29"/>
        <v>2021-Q2</v>
      </c>
    </row>
    <row r="602" spans="1:13" x14ac:dyDescent="0.3">
      <c r="A602" s="1">
        <v>44981</v>
      </c>
      <c r="B602">
        <v>3999</v>
      </c>
      <c r="C602" t="s">
        <v>5</v>
      </c>
      <c r="D602" t="s">
        <v>737</v>
      </c>
      <c r="E602" s="8">
        <v>1552</v>
      </c>
      <c r="F602">
        <v>5</v>
      </c>
      <c r="G602">
        <v>0</v>
      </c>
      <c r="H602">
        <v>4</v>
      </c>
      <c r="I602" s="2">
        <v>5.8827492251692801E-2</v>
      </c>
      <c r="J602" s="7">
        <v>5842.7989281014898</v>
      </c>
      <c r="K602">
        <f t="shared" si="27"/>
        <v>2023</v>
      </c>
      <c r="L602" s="16" t="str">
        <f t="shared" si="28"/>
        <v>Q1</v>
      </c>
      <c r="M602" t="str">
        <f t="shared" si="29"/>
        <v>2023-Q1</v>
      </c>
    </row>
    <row r="603" spans="1:13" x14ac:dyDescent="0.3">
      <c r="A603" s="1">
        <v>44022</v>
      </c>
      <c r="B603">
        <v>2454</v>
      </c>
      <c r="C603" t="s">
        <v>6</v>
      </c>
      <c r="D603" t="s">
        <v>738</v>
      </c>
      <c r="E603" s="8">
        <v>107</v>
      </c>
      <c r="F603">
        <v>5</v>
      </c>
      <c r="G603">
        <v>1</v>
      </c>
      <c r="H603">
        <v>2</v>
      </c>
      <c r="I603" s="2">
        <v>0.29178639581592802</v>
      </c>
      <c r="J603" s="7">
        <v>151.55771129539099</v>
      </c>
      <c r="K603">
        <f t="shared" si="27"/>
        <v>2020</v>
      </c>
      <c r="L603" s="16" t="str">
        <f t="shared" si="28"/>
        <v>Q3</v>
      </c>
      <c r="M603" t="str">
        <f t="shared" si="29"/>
        <v>2020-Q3</v>
      </c>
    </row>
    <row r="604" spans="1:13" x14ac:dyDescent="0.3">
      <c r="A604" s="1">
        <v>44013</v>
      </c>
      <c r="B604">
        <v>1191</v>
      </c>
      <c r="C604" t="s">
        <v>5</v>
      </c>
      <c r="D604" t="s">
        <v>739</v>
      </c>
      <c r="E604" s="8">
        <v>597</v>
      </c>
      <c r="F604">
        <v>9</v>
      </c>
      <c r="G604">
        <v>0</v>
      </c>
      <c r="H604">
        <v>3</v>
      </c>
      <c r="I604" s="2">
        <v>0.25242777069691502</v>
      </c>
      <c r="J604" s="7">
        <v>1338.9018626818199</v>
      </c>
      <c r="K604">
        <f t="shared" si="27"/>
        <v>2020</v>
      </c>
      <c r="L604" s="16" t="str">
        <f t="shared" si="28"/>
        <v>Q3</v>
      </c>
      <c r="M604" t="str">
        <f t="shared" si="29"/>
        <v>2020-Q3</v>
      </c>
    </row>
    <row r="605" spans="1:13" x14ac:dyDescent="0.3">
      <c r="A605" s="1">
        <v>43862</v>
      </c>
      <c r="B605">
        <v>2816</v>
      </c>
      <c r="C605" t="s">
        <v>6</v>
      </c>
      <c r="D605" t="s">
        <v>740</v>
      </c>
      <c r="E605" s="8">
        <v>1500</v>
      </c>
      <c r="F605">
        <v>9</v>
      </c>
      <c r="G605">
        <v>1</v>
      </c>
      <c r="H605">
        <v>5</v>
      </c>
      <c r="I605" s="2">
        <v>5.5660046077652001E-2</v>
      </c>
      <c r="J605" s="7">
        <v>7082.5496544176003</v>
      </c>
      <c r="K605">
        <f t="shared" si="27"/>
        <v>2020</v>
      </c>
      <c r="L605" s="16" t="str">
        <f t="shared" si="28"/>
        <v>Q1</v>
      </c>
      <c r="M605" t="str">
        <f t="shared" si="29"/>
        <v>2020-Q1</v>
      </c>
    </row>
    <row r="606" spans="1:13" x14ac:dyDescent="0.3">
      <c r="A606" s="1">
        <v>44870</v>
      </c>
      <c r="B606">
        <v>4530</v>
      </c>
      <c r="C606" t="s">
        <v>7</v>
      </c>
      <c r="D606" t="s">
        <v>741</v>
      </c>
      <c r="E606" s="8">
        <v>1296</v>
      </c>
      <c r="F606">
        <v>5</v>
      </c>
      <c r="G606">
        <v>0</v>
      </c>
      <c r="H606">
        <v>3</v>
      </c>
      <c r="I606" s="2">
        <v>1.13157386031651E-2</v>
      </c>
      <c r="J606" s="7">
        <v>3844.0044083108901</v>
      </c>
      <c r="K606">
        <f t="shared" si="27"/>
        <v>2022</v>
      </c>
      <c r="L606" s="16" t="str">
        <f t="shared" si="28"/>
        <v>Q4</v>
      </c>
      <c r="M606" t="str">
        <f t="shared" si="29"/>
        <v>2022-Q4</v>
      </c>
    </row>
    <row r="607" spans="1:13" x14ac:dyDescent="0.3">
      <c r="A607" s="1">
        <v>44734</v>
      </c>
      <c r="B607">
        <v>3410</v>
      </c>
      <c r="C607" t="s">
        <v>8</v>
      </c>
      <c r="D607" t="s">
        <v>742</v>
      </c>
      <c r="E607" s="8">
        <v>270</v>
      </c>
      <c r="F607">
        <v>5</v>
      </c>
      <c r="G607">
        <v>0</v>
      </c>
      <c r="H607">
        <v>3</v>
      </c>
      <c r="I607" s="2">
        <v>0.187259324338648</v>
      </c>
      <c r="J607" s="7">
        <v>658.31994728569396</v>
      </c>
      <c r="K607">
        <f t="shared" si="27"/>
        <v>2022</v>
      </c>
      <c r="L607" s="16" t="str">
        <f t="shared" si="28"/>
        <v>Q2</v>
      </c>
      <c r="M607" t="str">
        <f t="shared" si="29"/>
        <v>2022-Q2</v>
      </c>
    </row>
    <row r="608" spans="1:13" x14ac:dyDescent="0.3">
      <c r="A608" s="1">
        <v>44546</v>
      </c>
      <c r="B608">
        <v>2540</v>
      </c>
      <c r="C608" t="s">
        <v>9</v>
      </c>
      <c r="D608" t="s">
        <v>743</v>
      </c>
      <c r="E608" s="8">
        <v>1782</v>
      </c>
      <c r="F608">
        <v>5</v>
      </c>
      <c r="G608">
        <v>0</v>
      </c>
      <c r="H608">
        <v>1</v>
      </c>
      <c r="I608" s="2">
        <v>0.145435153644832</v>
      </c>
      <c r="J608" s="7">
        <v>1522.8345562049001</v>
      </c>
      <c r="K608">
        <f t="shared" si="27"/>
        <v>2021</v>
      </c>
      <c r="L608" s="16" t="str">
        <f t="shared" si="28"/>
        <v>Q4</v>
      </c>
      <c r="M608" t="str">
        <f t="shared" si="29"/>
        <v>2021-Q4</v>
      </c>
    </row>
    <row r="609" spans="1:13" x14ac:dyDescent="0.3">
      <c r="A609" s="1">
        <v>43869</v>
      </c>
      <c r="B609">
        <v>2116</v>
      </c>
      <c r="C609" t="s">
        <v>6</v>
      </c>
      <c r="D609" t="s">
        <v>746</v>
      </c>
      <c r="E609" s="8">
        <v>1758</v>
      </c>
      <c r="F609">
        <v>5</v>
      </c>
      <c r="G609">
        <v>0</v>
      </c>
      <c r="H609">
        <v>4</v>
      </c>
      <c r="I609" s="2">
        <v>0.27612741760138498</v>
      </c>
      <c r="J609" s="7">
        <v>5090.2719994270501</v>
      </c>
      <c r="K609">
        <f t="shared" si="27"/>
        <v>2020</v>
      </c>
      <c r="L609" s="16" t="str">
        <f t="shared" si="28"/>
        <v>Q1</v>
      </c>
      <c r="M609" t="str">
        <f t="shared" si="29"/>
        <v>2020-Q1</v>
      </c>
    </row>
    <row r="610" spans="1:13" x14ac:dyDescent="0.3">
      <c r="A610" s="1">
        <v>44707</v>
      </c>
      <c r="B610">
        <v>254</v>
      </c>
      <c r="C610" t="s">
        <v>5</v>
      </c>
      <c r="D610" t="s">
        <v>747</v>
      </c>
      <c r="E610" s="8">
        <v>1875</v>
      </c>
      <c r="F610">
        <v>4</v>
      </c>
      <c r="G610">
        <v>0</v>
      </c>
      <c r="H610">
        <v>4</v>
      </c>
      <c r="I610" s="2">
        <v>0.12773636605605601</v>
      </c>
      <c r="J610" s="7">
        <v>6541.9772545795704</v>
      </c>
      <c r="K610">
        <f t="shared" si="27"/>
        <v>2022</v>
      </c>
      <c r="L610" s="16" t="str">
        <f t="shared" si="28"/>
        <v>Q2</v>
      </c>
      <c r="M610" t="str">
        <f t="shared" si="29"/>
        <v>2022-Q2</v>
      </c>
    </row>
    <row r="611" spans="1:13" x14ac:dyDescent="0.3">
      <c r="A611" s="1">
        <v>44851</v>
      </c>
      <c r="B611">
        <v>2359</v>
      </c>
      <c r="C611" t="s">
        <v>8</v>
      </c>
      <c r="D611" t="s">
        <v>748</v>
      </c>
      <c r="E611" s="8">
        <v>1830</v>
      </c>
      <c r="F611">
        <v>10</v>
      </c>
      <c r="G611">
        <v>0</v>
      </c>
      <c r="H611">
        <v>5</v>
      </c>
      <c r="I611" s="2">
        <v>0.157238634830766</v>
      </c>
      <c r="J611" s="7">
        <v>7711.2664912984801</v>
      </c>
      <c r="K611">
        <f t="shared" si="27"/>
        <v>2022</v>
      </c>
      <c r="L611" s="16" t="str">
        <f t="shared" si="28"/>
        <v>Q4</v>
      </c>
      <c r="M611" t="str">
        <f t="shared" si="29"/>
        <v>2022-Q4</v>
      </c>
    </row>
    <row r="612" spans="1:13" x14ac:dyDescent="0.3">
      <c r="A612" s="1">
        <v>44233</v>
      </c>
      <c r="B612">
        <v>643</v>
      </c>
      <c r="C612" t="s">
        <v>9</v>
      </c>
      <c r="D612" t="s">
        <v>749</v>
      </c>
      <c r="E612" s="8">
        <v>684</v>
      </c>
      <c r="F612">
        <v>8</v>
      </c>
      <c r="G612">
        <v>1</v>
      </c>
      <c r="H612">
        <v>5</v>
      </c>
      <c r="I612" s="2">
        <v>9.2456569364036904E-3</v>
      </c>
      <c r="J612" s="7">
        <v>3388.3798532774899</v>
      </c>
      <c r="K612">
        <f t="shared" si="27"/>
        <v>2021</v>
      </c>
      <c r="L612" s="16" t="str">
        <f t="shared" si="28"/>
        <v>Q1</v>
      </c>
      <c r="M612" t="str">
        <f t="shared" si="29"/>
        <v>2021-Q1</v>
      </c>
    </row>
    <row r="613" spans="1:13" x14ac:dyDescent="0.3">
      <c r="A613" s="1">
        <v>44551</v>
      </c>
      <c r="B613">
        <v>1375</v>
      </c>
      <c r="C613" t="s">
        <v>7</v>
      </c>
      <c r="D613" t="s">
        <v>750</v>
      </c>
      <c r="E613" s="8">
        <v>416</v>
      </c>
      <c r="F613">
        <v>8</v>
      </c>
      <c r="G613">
        <v>1</v>
      </c>
      <c r="H613">
        <v>2</v>
      </c>
      <c r="I613" s="2">
        <v>0.26721337523876598</v>
      </c>
      <c r="J613" s="7">
        <v>609.67847180134595</v>
      </c>
      <c r="K613">
        <f t="shared" si="27"/>
        <v>2021</v>
      </c>
      <c r="L613" s="16" t="str">
        <f t="shared" si="28"/>
        <v>Q4</v>
      </c>
      <c r="M613" t="str">
        <f t="shared" si="29"/>
        <v>2021-Q4</v>
      </c>
    </row>
    <row r="614" spans="1:13" x14ac:dyDescent="0.3">
      <c r="A614" s="1">
        <v>44187</v>
      </c>
      <c r="B614">
        <v>3957</v>
      </c>
      <c r="C614" t="s">
        <v>4</v>
      </c>
      <c r="D614" t="s">
        <v>751</v>
      </c>
      <c r="E614" s="8">
        <v>1868</v>
      </c>
      <c r="F614">
        <v>9</v>
      </c>
      <c r="G614">
        <v>1</v>
      </c>
      <c r="H614">
        <v>2</v>
      </c>
      <c r="I614" s="2">
        <v>8.8051776123230202E-2</v>
      </c>
      <c r="J614" s="7">
        <v>3407.0385644036101</v>
      </c>
      <c r="K614">
        <f t="shared" si="27"/>
        <v>2020</v>
      </c>
      <c r="L614" s="16" t="str">
        <f t="shared" si="28"/>
        <v>Q4</v>
      </c>
      <c r="M614" t="str">
        <f t="shared" si="29"/>
        <v>2020-Q4</v>
      </c>
    </row>
    <row r="615" spans="1:13" x14ac:dyDescent="0.3">
      <c r="A615" s="1">
        <v>44611</v>
      </c>
      <c r="B615">
        <v>747</v>
      </c>
      <c r="C615" t="s">
        <v>5</v>
      </c>
      <c r="D615" t="s">
        <v>752</v>
      </c>
      <c r="E615" s="8">
        <v>522</v>
      </c>
      <c r="F615">
        <v>5</v>
      </c>
      <c r="G615">
        <v>1</v>
      </c>
      <c r="H615">
        <v>1</v>
      </c>
      <c r="I615" s="2">
        <v>2.5786283592618298E-2</v>
      </c>
      <c r="J615" s="7">
        <v>508.53955996465299</v>
      </c>
      <c r="K615">
        <f t="shared" si="27"/>
        <v>2022</v>
      </c>
      <c r="L615" s="16" t="str">
        <f t="shared" si="28"/>
        <v>Q1</v>
      </c>
      <c r="M615" t="str">
        <f t="shared" si="29"/>
        <v>2022-Q1</v>
      </c>
    </row>
    <row r="616" spans="1:13" x14ac:dyDescent="0.3">
      <c r="A616" s="1">
        <v>44759</v>
      </c>
      <c r="B616">
        <v>2352</v>
      </c>
      <c r="C616" t="s">
        <v>6</v>
      </c>
      <c r="D616" t="s">
        <v>753</v>
      </c>
      <c r="E616" s="8">
        <v>363</v>
      </c>
      <c r="F616">
        <v>7</v>
      </c>
      <c r="G616">
        <v>1</v>
      </c>
      <c r="H616">
        <v>5</v>
      </c>
      <c r="I616" s="2">
        <v>9.1892854595177903E-2</v>
      </c>
      <c r="J616" s="7">
        <v>1648.2144689097499</v>
      </c>
      <c r="K616">
        <f t="shared" si="27"/>
        <v>2022</v>
      </c>
      <c r="L616" s="16" t="str">
        <f t="shared" si="28"/>
        <v>Q3</v>
      </c>
      <c r="M616" t="str">
        <f t="shared" si="29"/>
        <v>2022-Q3</v>
      </c>
    </row>
    <row r="617" spans="1:13" x14ac:dyDescent="0.3">
      <c r="A617" s="1">
        <v>44422</v>
      </c>
      <c r="B617">
        <v>2311</v>
      </c>
      <c r="C617" t="s">
        <v>4</v>
      </c>
      <c r="D617" t="s">
        <v>754</v>
      </c>
      <c r="E617" s="8">
        <v>1105</v>
      </c>
      <c r="F617">
        <v>5</v>
      </c>
      <c r="G617">
        <v>0</v>
      </c>
      <c r="H617">
        <v>2</v>
      </c>
      <c r="I617" s="2">
        <v>0.221511908276915</v>
      </c>
      <c r="J617" s="7">
        <v>1720.45868270801</v>
      </c>
      <c r="K617">
        <f t="shared" si="27"/>
        <v>2021</v>
      </c>
      <c r="L617" s="16" t="str">
        <f t="shared" si="28"/>
        <v>Q3</v>
      </c>
      <c r="M617" t="str">
        <f t="shared" si="29"/>
        <v>2021-Q3</v>
      </c>
    </row>
    <row r="618" spans="1:13" x14ac:dyDescent="0.3">
      <c r="A618" s="1">
        <v>44896</v>
      </c>
      <c r="B618">
        <v>981</v>
      </c>
      <c r="C618" t="s">
        <v>6</v>
      </c>
      <c r="D618" t="s">
        <v>755</v>
      </c>
      <c r="E618" s="8">
        <v>850</v>
      </c>
      <c r="F618">
        <v>8</v>
      </c>
      <c r="G618">
        <v>0</v>
      </c>
      <c r="H618">
        <v>5</v>
      </c>
      <c r="I618" s="2">
        <v>0.11621467551751399</v>
      </c>
      <c r="J618" s="7">
        <v>3756.0876290505598</v>
      </c>
      <c r="K618">
        <f t="shared" si="27"/>
        <v>2022</v>
      </c>
      <c r="L618" s="16" t="str">
        <f t="shared" si="28"/>
        <v>Q4</v>
      </c>
      <c r="M618" t="str">
        <f t="shared" si="29"/>
        <v>2022-Q4</v>
      </c>
    </row>
    <row r="619" spans="1:13" x14ac:dyDescent="0.3">
      <c r="A619" s="1">
        <v>44202</v>
      </c>
      <c r="B619">
        <v>1681</v>
      </c>
      <c r="C619" t="s">
        <v>9</v>
      </c>
      <c r="D619" t="s">
        <v>756</v>
      </c>
      <c r="E619" s="8">
        <v>590</v>
      </c>
      <c r="F619">
        <v>5</v>
      </c>
      <c r="G619">
        <v>0</v>
      </c>
      <c r="H619">
        <v>4</v>
      </c>
      <c r="I619" s="2">
        <v>0.15407297891629801</v>
      </c>
      <c r="J619" s="7">
        <v>1996.3877697575299</v>
      </c>
      <c r="K619">
        <f t="shared" si="27"/>
        <v>2021</v>
      </c>
      <c r="L619" s="16" t="str">
        <f t="shared" si="28"/>
        <v>Q1</v>
      </c>
      <c r="M619" t="str">
        <f t="shared" si="29"/>
        <v>2021-Q1</v>
      </c>
    </row>
    <row r="620" spans="1:13" x14ac:dyDescent="0.3">
      <c r="A620" s="1">
        <v>44773</v>
      </c>
      <c r="B620">
        <v>2377</v>
      </c>
      <c r="C620" t="s">
        <v>8</v>
      </c>
      <c r="D620" t="s">
        <v>757</v>
      </c>
      <c r="E620" s="8">
        <v>273</v>
      </c>
      <c r="F620">
        <v>3</v>
      </c>
      <c r="G620">
        <v>0</v>
      </c>
      <c r="H620">
        <v>5</v>
      </c>
      <c r="I620" s="2">
        <v>0.15761688567801699</v>
      </c>
      <c r="J620" s="7">
        <v>1149.8529510495</v>
      </c>
      <c r="K620">
        <f t="shared" si="27"/>
        <v>2022</v>
      </c>
      <c r="L620" s="16" t="str">
        <f t="shared" si="28"/>
        <v>Q3</v>
      </c>
      <c r="M620" t="str">
        <f t="shared" si="29"/>
        <v>2022-Q3</v>
      </c>
    </row>
    <row r="621" spans="1:13" x14ac:dyDescent="0.3">
      <c r="A621" s="1">
        <v>43962</v>
      </c>
      <c r="B621">
        <v>2734</v>
      </c>
      <c r="C621" t="s">
        <v>7</v>
      </c>
      <c r="D621" t="s">
        <v>758</v>
      </c>
      <c r="E621" s="8">
        <v>1318</v>
      </c>
      <c r="F621">
        <v>3</v>
      </c>
      <c r="G621">
        <v>0</v>
      </c>
      <c r="H621">
        <v>4</v>
      </c>
      <c r="I621" s="2">
        <v>0.172203645209135</v>
      </c>
      <c r="J621" s="7">
        <v>4364.1423824574304</v>
      </c>
      <c r="K621">
        <f t="shared" si="27"/>
        <v>2020</v>
      </c>
      <c r="L621" s="16" t="str">
        <f t="shared" si="28"/>
        <v>Q2</v>
      </c>
      <c r="M621" t="str">
        <f t="shared" si="29"/>
        <v>2020-Q2</v>
      </c>
    </row>
    <row r="622" spans="1:13" x14ac:dyDescent="0.3">
      <c r="A622" s="1">
        <v>44359</v>
      </c>
      <c r="B622">
        <v>2672</v>
      </c>
      <c r="C622" t="s">
        <v>8</v>
      </c>
      <c r="D622" t="s">
        <v>759</v>
      </c>
      <c r="E622" s="8">
        <v>756</v>
      </c>
      <c r="F622">
        <v>3</v>
      </c>
      <c r="G622">
        <v>1</v>
      </c>
      <c r="H622">
        <v>3</v>
      </c>
      <c r="I622" s="2">
        <v>0.16020233108669299</v>
      </c>
      <c r="J622" s="7">
        <v>1904.66111309537</v>
      </c>
      <c r="K622">
        <f t="shared" si="27"/>
        <v>2021</v>
      </c>
      <c r="L622" s="16" t="str">
        <f t="shared" si="28"/>
        <v>Q2</v>
      </c>
      <c r="M622" t="str">
        <f t="shared" si="29"/>
        <v>2021-Q2</v>
      </c>
    </row>
    <row r="623" spans="1:13" x14ac:dyDescent="0.3">
      <c r="A623" s="1">
        <v>44010</v>
      </c>
      <c r="B623">
        <v>3425</v>
      </c>
      <c r="C623" t="s">
        <v>9</v>
      </c>
      <c r="D623" t="s">
        <v>761</v>
      </c>
      <c r="E623" s="8">
        <v>243</v>
      </c>
      <c r="F623">
        <v>10</v>
      </c>
      <c r="G623">
        <v>0</v>
      </c>
      <c r="H623">
        <v>3</v>
      </c>
      <c r="I623" s="2">
        <v>5.7398598837960203E-2</v>
      </c>
      <c r="J623" s="7">
        <v>687.15642144712695</v>
      </c>
      <c r="K623">
        <f t="shared" si="27"/>
        <v>2020</v>
      </c>
      <c r="L623" s="16" t="str">
        <f t="shared" si="28"/>
        <v>Q2</v>
      </c>
      <c r="M623" t="str">
        <f t="shared" si="29"/>
        <v>2020-Q2</v>
      </c>
    </row>
    <row r="624" spans="1:13" x14ac:dyDescent="0.3">
      <c r="A624" s="1">
        <v>44613</v>
      </c>
      <c r="B624">
        <v>488</v>
      </c>
      <c r="C624" t="s">
        <v>7</v>
      </c>
      <c r="D624" t="s">
        <v>762</v>
      </c>
      <c r="E624" s="8">
        <v>729</v>
      </c>
      <c r="F624">
        <v>6</v>
      </c>
      <c r="G624">
        <v>1</v>
      </c>
      <c r="H624">
        <v>1</v>
      </c>
      <c r="I624" s="2">
        <v>0.185236735260811</v>
      </c>
      <c r="J624" s="7">
        <v>593.96241999486801</v>
      </c>
      <c r="K624">
        <f t="shared" si="27"/>
        <v>2022</v>
      </c>
      <c r="L624" s="16" t="str">
        <f t="shared" si="28"/>
        <v>Q1</v>
      </c>
      <c r="M624" t="str">
        <f t="shared" si="29"/>
        <v>2022-Q1</v>
      </c>
    </row>
    <row r="625" spans="1:13" x14ac:dyDescent="0.3">
      <c r="A625" s="1">
        <v>44778</v>
      </c>
      <c r="B625">
        <v>4960</v>
      </c>
      <c r="C625" t="s">
        <v>9</v>
      </c>
      <c r="D625" t="s">
        <v>764</v>
      </c>
      <c r="E625" s="8">
        <v>721</v>
      </c>
      <c r="F625">
        <v>7</v>
      </c>
      <c r="G625">
        <v>0</v>
      </c>
      <c r="H625">
        <v>5</v>
      </c>
      <c r="I625" s="2">
        <v>0.26965284803613299</v>
      </c>
      <c r="J625" s="7">
        <v>2632.90148282974</v>
      </c>
      <c r="K625">
        <f t="shared" si="27"/>
        <v>2022</v>
      </c>
      <c r="L625" s="16" t="str">
        <f t="shared" si="28"/>
        <v>Q3</v>
      </c>
      <c r="M625" t="str">
        <f t="shared" si="29"/>
        <v>2022-Q3</v>
      </c>
    </row>
    <row r="626" spans="1:13" x14ac:dyDescent="0.3">
      <c r="A626" s="1">
        <v>44960</v>
      </c>
      <c r="B626">
        <v>3939</v>
      </c>
      <c r="C626" t="s">
        <v>5</v>
      </c>
      <c r="D626" t="s">
        <v>765</v>
      </c>
      <c r="E626" s="8">
        <v>799</v>
      </c>
      <c r="F626">
        <v>10</v>
      </c>
      <c r="G626">
        <v>0</v>
      </c>
      <c r="H626">
        <v>2</v>
      </c>
      <c r="I626" s="2">
        <v>0.13298700053578899</v>
      </c>
      <c r="J626" s="7">
        <v>1385.4867731438001</v>
      </c>
      <c r="K626">
        <f t="shared" si="27"/>
        <v>2023</v>
      </c>
      <c r="L626" s="16" t="str">
        <f t="shared" si="28"/>
        <v>Q1</v>
      </c>
      <c r="M626" t="str">
        <f t="shared" si="29"/>
        <v>2023-Q1</v>
      </c>
    </row>
    <row r="627" spans="1:13" x14ac:dyDescent="0.3">
      <c r="A627" s="1">
        <v>44444</v>
      </c>
      <c r="B627">
        <v>1856</v>
      </c>
      <c r="C627" t="s">
        <v>5</v>
      </c>
      <c r="D627" t="s">
        <v>766</v>
      </c>
      <c r="E627" s="8">
        <v>1015</v>
      </c>
      <c r="F627">
        <v>7</v>
      </c>
      <c r="G627">
        <v>0</v>
      </c>
      <c r="H627">
        <v>4</v>
      </c>
      <c r="I627" s="2">
        <v>7.6710648342862106E-2</v>
      </c>
      <c r="J627" s="7">
        <v>3748.5547677279701</v>
      </c>
      <c r="K627">
        <f t="shared" si="27"/>
        <v>2021</v>
      </c>
      <c r="L627" s="16" t="str">
        <f t="shared" si="28"/>
        <v>Q3</v>
      </c>
      <c r="M627" t="str">
        <f t="shared" si="29"/>
        <v>2021-Q3</v>
      </c>
    </row>
    <row r="628" spans="1:13" x14ac:dyDescent="0.3">
      <c r="A628" s="1">
        <v>44419</v>
      </c>
      <c r="B628">
        <v>1684</v>
      </c>
      <c r="C628" t="s">
        <v>7</v>
      </c>
      <c r="D628" t="s">
        <v>767</v>
      </c>
      <c r="E628" s="8">
        <v>1897</v>
      </c>
      <c r="F628">
        <v>3</v>
      </c>
      <c r="G628">
        <v>0</v>
      </c>
      <c r="H628">
        <v>5</v>
      </c>
      <c r="I628" s="2">
        <v>0.125639446831874</v>
      </c>
      <c r="J628" s="7">
        <v>8293.3098467996697</v>
      </c>
      <c r="K628">
        <f t="shared" si="27"/>
        <v>2021</v>
      </c>
      <c r="L628" s="16" t="str">
        <f t="shared" si="28"/>
        <v>Q3</v>
      </c>
      <c r="M628" t="str">
        <f t="shared" si="29"/>
        <v>2021-Q3</v>
      </c>
    </row>
    <row r="629" spans="1:13" x14ac:dyDescent="0.3">
      <c r="A629" s="1">
        <v>44912</v>
      </c>
      <c r="B629">
        <v>3052</v>
      </c>
      <c r="C629" t="s">
        <v>4</v>
      </c>
      <c r="D629" t="s">
        <v>768</v>
      </c>
      <c r="E629" s="8">
        <v>179</v>
      </c>
      <c r="F629">
        <v>7</v>
      </c>
      <c r="G629">
        <v>1</v>
      </c>
      <c r="H629">
        <v>4</v>
      </c>
      <c r="I629" s="2">
        <v>5.9889409823568898E-2</v>
      </c>
      <c r="J629" s="7">
        <v>673.11918256632396</v>
      </c>
      <c r="K629">
        <f t="shared" si="27"/>
        <v>2022</v>
      </c>
      <c r="L629" s="16" t="str">
        <f t="shared" si="28"/>
        <v>Q4</v>
      </c>
      <c r="M629" t="str">
        <f t="shared" si="29"/>
        <v>2022-Q4</v>
      </c>
    </row>
    <row r="630" spans="1:13" x14ac:dyDescent="0.3">
      <c r="A630" s="1">
        <v>44763</v>
      </c>
      <c r="B630">
        <v>3389</v>
      </c>
      <c r="C630" t="s">
        <v>4</v>
      </c>
      <c r="D630" t="s">
        <v>769</v>
      </c>
      <c r="E630" s="8">
        <v>238</v>
      </c>
      <c r="F630">
        <v>3</v>
      </c>
      <c r="G630">
        <v>0</v>
      </c>
      <c r="H630">
        <v>5</v>
      </c>
      <c r="I630" s="2">
        <v>0.107586229931316</v>
      </c>
      <c r="J630" s="7">
        <v>1061.9723863817301</v>
      </c>
      <c r="K630">
        <f t="shared" si="27"/>
        <v>2022</v>
      </c>
      <c r="L630" s="16" t="str">
        <f t="shared" si="28"/>
        <v>Q3</v>
      </c>
      <c r="M630" t="str">
        <f t="shared" si="29"/>
        <v>2022-Q3</v>
      </c>
    </row>
    <row r="631" spans="1:13" x14ac:dyDescent="0.3">
      <c r="A631" s="1">
        <v>44818</v>
      </c>
      <c r="B631">
        <v>3415</v>
      </c>
      <c r="C631" t="s">
        <v>8</v>
      </c>
      <c r="D631" t="s">
        <v>770</v>
      </c>
      <c r="E631" s="8">
        <v>1820</v>
      </c>
      <c r="F631">
        <v>7</v>
      </c>
      <c r="G631">
        <v>0</v>
      </c>
      <c r="H631">
        <v>4</v>
      </c>
      <c r="I631" s="2">
        <v>0.11188655312449</v>
      </c>
      <c r="J631" s="7">
        <v>6465.4658932537004</v>
      </c>
      <c r="K631">
        <f t="shared" si="27"/>
        <v>2022</v>
      </c>
      <c r="L631" s="16" t="str">
        <f t="shared" si="28"/>
        <v>Q3</v>
      </c>
      <c r="M631" t="str">
        <f t="shared" si="29"/>
        <v>2022-Q3</v>
      </c>
    </row>
    <row r="632" spans="1:13" x14ac:dyDescent="0.3">
      <c r="A632" s="1">
        <v>44175</v>
      </c>
      <c r="B632">
        <v>3311</v>
      </c>
      <c r="C632" t="s">
        <v>9</v>
      </c>
      <c r="D632" t="s">
        <v>771</v>
      </c>
      <c r="E632" s="8">
        <v>588</v>
      </c>
      <c r="F632">
        <v>4</v>
      </c>
      <c r="G632">
        <v>0</v>
      </c>
      <c r="H632">
        <v>2</v>
      </c>
      <c r="I632" s="2">
        <v>0.105930045877525</v>
      </c>
      <c r="J632" s="7">
        <v>1051.4262660480299</v>
      </c>
      <c r="K632">
        <f t="shared" si="27"/>
        <v>2020</v>
      </c>
      <c r="L632" s="16" t="str">
        <f t="shared" si="28"/>
        <v>Q4</v>
      </c>
      <c r="M632" t="str">
        <f t="shared" si="29"/>
        <v>2020-Q4</v>
      </c>
    </row>
    <row r="633" spans="1:13" x14ac:dyDescent="0.3">
      <c r="A633" s="1">
        <v>44765</v>
      </c>
      <c r="B633">
        <v>309</v>
      </c>
      <c r="C633" t="s">
        <v>4</v>
      </c>
      <c r="D633" t="s">
        <v>772</v>
      </c>
      <c r="E633" s="8">
        <v>1876</v>
      </c>
      <c r="F633">
        <v>8</v>
      </c>
      <c r="G633">
        <v>0</v>
      </c>
      <c r="H633">
        <v>2</v>
      </c>
      <c r="I633" s="2">
        <v>0.14327199461837301</v>
      </c>
      <c r="J633" s="7">
        <v>3214.4434761918601</v>
      </c>
      <c r="K633">
        <f t="shared" si="27"/>
        <v>2022</v>
      </c>
      <c r="L633" s="16" t="str">
        <f t="shared" si="28"/>
        <v>Q3</v>
      </c>
      <c r="M633" t="str">
        <f t="shared" si="29"/>
        <v>2022-Q3</v>
      </c>
    </row>
    <row r="634" spans="1:13" x14ac:dyDescent="0.3">
      <c r="A634" s="1">
        <v>44239</v>
      </c>
      <c r="B634">
        <v>383</v>
      </c>
      <c r="C634" t="s">
        <v>6</v>
      </c>
      <c r="D634" t="s">
        <v>773</v>
      </c>
      <c r="E634" s="8">
        <v>1969</v>
      </c>
      <c r="F634">
        <v>6</v>
      </c>
      <c r="G634">
        <v>1</v>
      </c>
      <c r="H634">
        <v>2</v>
      </c>
      <c r="I634" s="2">
        <v>0.143483929637307</v>
      </c>
      <c r="J634" s="7">
        <v>3372.9602850882802</v>
      </c>
      <c r="K634">
        <f t="shared" si="27"/>
        <v>2021</v>
      </c>
      <c r="L634" s="16" t="str">
        <f t="shared" si="28"/>
        <v>Q1</v>
      </c>
      <c r="M634" t="str">
        <f t="shared" si="29"/>
        <v>2021-Q1</v>
      </c>
    </row>
    <row r="635" spans="1:13" x14ac:dyDescent="0.3">
      <c r="A635" s="1">
        <v>44448</v>
      </c>
      <c r="B635">
        <v>2098</v>
      </c>
      <c r="C635" t="s">
        <v>8</v>
      </c>
      <c r="D635" t="s">
        <v>774</v>
      </c>
      <c r="E635" s="8">
        <v>932</v>
      </c>
      <c r="F635">
        <v>1</v>
      </c>
      <c r="G635">
        <v>1</v>
      </c>
      <c r="H635">
        <v>1</v>
      </c>
      <c r="I635" s="2">
        <v>7.5425337987197194E-2</v>
      </c>
      <c r="J635" s="7">
        <v>861.70358499593203</v>
      </c>
      <c r="K635">
        <f t="shared" si="27"/>
        <v>2021</v>
      </c>
      <c r="L635" s="16" t="str">
        <f t="shared" si="28"/>
        <v>Q3</v>
      </c>
      <c r="M635" t="str">
        <f t="shared" si="29"/>
        <v>2021-Q3</v>
      </c>
    </row>
    <row r="636" spans="1:13" x14ac:dyDescent="0.3">
      <c r="A636" s="1">
        <v>43952</v>
      </c>
      <c r="B636">
        <v>4807</v>
      </c>
      <c r="C636" t="s">
        <v>7</v>
      </c>
      <c r="D636" t="s">
        <v>775</v>
      </c>
      <c r="E636" s="8">
        <v>403</v>
      </c>
      <c r="F636">
        <v>4</v>
      </c>
      <c r="G636">
        <v>0</v>
      </c>
      <c r="H636">
        <v>5</v>
      </c>
      <c r="I636" s="2">
        <v>0.18021293546952399</v>
      </c>
      <c r="J636" s="7">
        <v>1651.8709350289</v>
      </c>
      <c r="K636">
        <f t="shared" si="27"/>
        <v>2020</v>
      </c>
      <c r="L636" s="16" t="str">
        <f t="shared" si="28"/>
        <v>Q2</v>
      </c>
      <c r="M636" t="str">
        <f t="shared" si="29"/>
        <v>2020-Q2</v>
      </c>
    </row>
    <row r="637" spans="1:13" x14ac:dyDescent="0.3">
      <c r="A637" s="1">
        <v>44166</v>
      </c>
      <c r="B637">
        <v>2683</v>
      </c>
      <c r="C637" t="s">
        <v>9</v>
      </c>
      <c r="D637" t="s">
        <v>777</v>
      </c>
      <c r="E637" s="8">
        <v>296</v>
      </c>
      <c r="F637">
        <v>8</v>
      </c>
      <c r="G637">
        <v>0</v>
      </c>
      <c r="H637">
        <v>3</v>
      </c>
      <c r="I637" s="2">
        <v>0.293089042447367</v>
      </c>
      <c r="J637" s="7">
        <v>627.73693030673701</v>
      </c>
      <c r="K637">
        <f t="shared" si="27"/>
        <v>2020</v>
      </c>
      <c r="L637" s="16" t="str">
        <f t="shared" si="28"/>
        <v>Q4</v>
      </c>
      <c r="M637" t="str">
        <f t="shared" si="29"/>
        <v>2020-Q4</v>
      </c>
    </row>
    <row r="638" spans="1:13" x14ac:dyDescent="0.3">
      <c r="A638" s="1">
        <v>44038</v>
      </c>
      <c r="B638">
        <v>763</v>
      </c>
      <c r="C638" t="s">
        <v>4</v>
      </c>
      <c r="D638" t="s">
        <v>778</v>
      </c>
      <c r="E638" s="8">
        <v>1454</v>
      </c>
      <c r="F638">
        <v>1</v>
      </c>
      <c r="G638">
        <v>0</v>
      </c>
      <c r="H638">
        <v>2</v>
      </c>
      <c r="I638" s="2">
        <v>0.20354682255314299</v>
      </c>
      <c r="J638" s="7">
        <v>2316.0858400154498</v>
      </c>
      <c r="K638">
        <f t="shared" si="27"/>
        <v>2020</v>
      </c>
      <c r="L638" s="16" t="str">
        <f t="shared" si="28"/>
        <v>Q3</v>
      </c>
      <c r="M638" t="str">
        <f t="shared" si="29"/>
        <v>2020-Q3</v>
      </c>
    </row>
    <row r="639" spans="1:13" x14ac:dyDescent="0.3">
      <c r="A639" s="1">
        <v>43988</v>
      </c>
      <c r="B639">
        <v>1546</v>
      </c>
      <c r="C639" t="s">
        <v>6</v>
      </c>
      <c r="D639" t="s">
        <v>779</v>
      </c>
      <c r="E639" s="8">
        <v>104</v>
      </c>
      <c r="F639">
        <v>10</v>
      </c>
      <c r="G639">
        <v>1</v>
      </c>
      <c r="H639">
        <v>4</v>
      </c>
      <c r="I639" s="2">
        <v>0.184151189580054</v>
      </c>
      <c r="J639" s="7">
        <v>339.39310513469701</v>
      </c>
      <c r="K639">
        <f t="shared" si="27"/>
        <v>2020</v>
      </c>
      <c r="L639" s="16" t="str">
        <f t="shared" si="28"/>
        <v>Q2</v>
      </c>
      <c r="M639" t="str">
        <f t="shared" si="29"/>
        <v>2020-Q2</v>
      </c>
    </row>
    <row r="640" spans="1:13" x14ac:dyDescent="0.3">
      <c r="A640" s="1">
        <v>44512</v>
      </c>
      <c r="B640">
        <v>1819</v>
      </c>
      <c r="C640" t="s">
        <v>7</v>
      </c>
      <c r="D640" t="s">
        <v>780</v>
      </c>
      <c r="E640" s="8">
        <v>1775</v>
      </c>
      <c r="F640">
        <v>2</v>
      </c>
      <c r="G640">
        <v>0</v>
      </c>
      <c r="H640">
        <v>5</v>
      </c>
      <c r="I640" s="2">
        <v>0.15110755087921901</v>
      </c>
      <c r="J640" s="7">
        <v>7533.9204859469201</v>
      </c>
      <c r="K640">
        <f t="shared" si="27"/>
        <v>2021</v>
      </c>
      <c r="L640" s="16" t="str">
        <f t="shared" si="28"/>
        <v>Q4</v>
      </c>
      <c r="M640" t="str">
        <f t="shared" si="29"/>
        <v>2021-Q4</v>
      </c>
    </row>
    <row r="641" spans="1:13" x14ac:dyDescent="0.3">
      <c r="A641" s="1">
        <v>44557</v>
      </c>
      <c r="B641">
        <v>3078</v>
      </c>
      <c r="C641" t="s">
        <v>4</v>
      </c>
      <c r="D641" t="s">
        <v>781</v>
      </c>
      <c r="E641" s="8">
        <v>181</v>
      </c>
      <c r="F641">
        <v>10</v>
      </c>
      <c r="G641">
        <v>0</v>
      </c>
      <c r="H641">
        <v>4</v>
      </c>
      <c r="I641" s="2">
        <v>6.5122609607517298E-2</v>
      </c>
      <c r="J641" s="7">
        <v>676.851230644157</v>
      </c>
      <c r="K641">
        <f t="shared" si="27"/>
        <v>2021</v>
      </c>
      <c r="L641" s="16" t="str">
        <f t="shared" si="28"/>
        <v>Q4</v>
      </c>
      <c r="M641" t="str">
        <f t="shared" si="29"/>
        <v>2021-Q4</v>
      </c>
    </row>
    <row r="642" spans="1:13" x14ac:dyDescent="0.3">
      <c r="A642" s="1">
        <v>44118</v>
      </c>
      <c r="B642">
        <v>1941</v>
      </c>
      <c r="C642" t="s">
        <v>9</v>
      </c>
      <c r="D642" t="s">
        <v>782</v>
      </c>
      <c r="E642" s="8">
        <v>70</v>
      </c>
      <c r="F642">
        <v>5</v>
      </c>
      <c r="G642">
        <v>0</v>
      </c>
      <c r="H642">
        <v>2</v>
      </c>
      <c r="I642" s="2">
        <v>0.27417377060047698</v>
      </c>
      <c r="J642" s="7">
        <v>101.61567211593299</v>
      </c>
      <c r="K642">
        <f t="shared" si="27"/>
        <v>2020</v>
      </c>
      <c r="L642" s="16" t="str">
        <f t="shared" si="28"/>
        <v>Q4</v>
      </c>
      <c r="M642" t="str">
        <f t="shared" si="29"/>
        <v>2020-Q4</v>
      </c>
    </row>
    <row r="643" spans="1:13" x14ac:dyDescent="0.3">
      <c r="A643" s="1">
        <v>44670</v>
      </c>
      <c r="B643">
        <v>4078</v>
      </c>
      <c r="C643" t="s">
        <v>5</v>
      </c>
      <c r="D643" t="s">
        <v>783</v>
      </c>
      <c r="E643" s="8">
        <v>1938</v>
      </c>
      <c r="F643">
        <v>4</v>
      </c>
      <c r="G643">
        <v>0</v>
      </c>
      <c r="H643">
        <v>2</v>
      </c>
      <c r="I643" s="2">
        <v>1.9113544620976499E-2</v>
      </c>
      <c r="J643" s="7">
        <v>3801.9159010490898</v>
      </c>
      <c r="K643">
        <f t="shared" ref="K643:K706" si="30">YEAR(A643)</f>
        <v>2022</v>
      </c>
      <c r="L643" s="16" t="str">
        <f t="shared" ref="L643:L706" si="31">"Q"&amp;ROUNDUP(MONTH(A643)/3,0)</f>
        <v>Q2</v>
      </c>
      <c r="M643" t="str">
        <f t="shared" ref="M643:M706" si="32">K643&amp;"-"&amp;L643</f>
        <v>2022-Q2</v>
      </c>
    </row>
    <row r="644" spans="1:13" x14ac:dyDescent="0.3">
      <c r="A644" s="1">
        <v>44015</v>
      </c>
      <c r="B644">
        <v>598</v>
      </c>
      <c r="C644" t="s">
        <v>6</v>
      </c>
      <c r="D644" t="s">
        <v>784</v>
      </c>
      <c r="E644" s="8">
        <v>1182</v>
      </c>
      <c r="F644">
        <v>1</v>
      </c>
      <c r="G644">
        <v>1</v>
      </c>
      <c r="H644">
        <v>2</v>
      </c>
      <c r="I644" s="2">
        <v>0.27010228478786502</v>
      </c>
      <c r="J644" s="7">
        <v>1725.4781987614799</v>
      </c>
      <c r="K644">
        <f t="shared" si="30"/>
        <v>2020</v>
      </c>
      <c r="L644" s="16" t="str">
        <f t="shared" si="31"/>
        <v>Q3</v>
      </c>
      <c r="M644" t="str">
        <f t="shared" si="32"/>
        <v>2020-Q3</v>
      </c>
    </row>
    <row r="645" spans="1:13" x14ac:dyDescent="0.3">
      <c r="A645" s="1">
        <v>44879</v>
      </c>
      <c r="B645">
        <v>2379</v>
      </c>
      <c r="C645" t="s">
        <v>5</v>
      </c>
      <c r="D645" t="s">
        <v>785</v>
      </c>
      <c r="E645" s="8">
        <v>572</v>
      </c>
      <c r="F645">
        <v>10</v>
      </c>
      <c r="G645">
        <v>1</v>
      </c>
      <c r="H645">
        <v>3</v>
      </c>
      <c r="I645" s="2">
        <v>9.3512330701333399E-2</v>
      </c>
      <c r="J645" s="7">
        <v>1555.5328405165101</v>
      </c>
      <c r="K645">
        <f t="shared" si="30"/>
        <v>2022</v>
      </c>
      <c r="L645" s="16" t="str">
        <f t="shared" si="31"/>
        <v>Q4</v>
      </c>
      <c r="M645" t="str">
        <f t="shared" si="32"/>
        <v>2022-Q4</v>
      </c>
    </row>
    <row r="646" spans="1:13" x14ac:dyDescent="0.3">
      <c r="A646" s="1">
        <v>45006</v>
      </c>
      <c r="B646">
        <v>1974</v>
      </c>
      <c r="C646" t="s">
        <v>4</v>
      </c>
      <c r="D646" t="s">
        <v>786</v>
      </c>
      <c r="E646" s="8">
        <v>1107</v>
      </c>
      <c r="F646">
        <v>3</v>
      </c>
      <c r="G646">
        <v>0</v>
      </c>
      <c r="H646">
        <v>3</v>
      </c>
      <c r="I646" s="2">
        <v>0.156897570915631</v>
      </c>
      <c r="J646" s="7">
        <v>2799.9431669891801</v>
      </c>
      <c r="K646">
        <f t="shared" si="30"/>
        <v>2023</v>
      </c>
      <c r="L646" s="16" t="str">
        <f t="shared" si="31"/>
        <v>Q1</v>
      </c>
      <c r="M646" t="str">
        <f t="shared" si="32"/>
        <v>2023-Q1</v>
      </c>
    </row>
    <row r="647" spans="1:13" x14ac:dyDescent="0.3">
      <c r="A647" s="1">
        <v>43996</v>
      </c>
      <c r="B647">
        <v>1547</v>
      </c>
      <c r="C647" t="s">
        <v>8</v>
      </c>
      <c r="D647" t="s">
        <v>787</v>
      </c>
      <c r="E647" s="8">
        <v>1655</v>
      </c>
      <c r="F647">
        <v>9</v>
      </c>
      <c r="G647">
        <v>0</v>
      </c>
      <c r="H647">
        <v>1</v>
      </c>
      <c r="I647" s="2">
        <v>0.132203164462384</v>
      </c>
      <c r="J647" s="7">
        <v>1436.20376281475</v>
      </c>
      <c r="K647">
        <f t="shared" si="30"/>
        <v>2020</v>
      </c>
      <c r="L647" s="16" t="str">
        <f t="shared" si="31"/>
        <v>Q2</v>
      </c>
      <c r="M647" t="str">
        <f t="shared" si="32"/>
        <v>2020-Q2</v>
      </c>
    </row>
    <row r="648" spans="1:13" x14ac:dyDescent="0.3">
      <c r="A648" s="1">
        <v>44246</v>
      </c>
      <c r="B648">
        <v>2563</v>
      </c>
      <c r="C648" t="s">
        <v>4</v>
      </c>
      <c r="D648" t="s">
        <v>788</v>
      </c>
      <c r="E648" s="8">
        <v>701</v>
      </c>
      <c r="F648">
        <v>3</v>
      </c>
      <c r="G648">
        <v>0</v>
      </c>
      <c r="H648">
        <v>4</v>
      </c>
      <c r="I648" s="2">
        <v>0.16510598979152599</v>
      </c>
      <c r="J648" s="7">
        <v>2341.0428046245602</v>
      </c>
      <c r="K648">
        <f t="shared" si="30"/>
        <v>2021</v>
      </c>
      <c r="L648" s="16" t="str">
        <f t="shared" si="31"/>
        <v>Q1</v>
      </c>
      <c r="M648" t="str">
        <f t="shared" si="32"/>
        <v>2021-Q1</v>
      </c>
    </row>
    <row r="649" spans="1:13" x14ac:dyDescent="0.3">
      <c r="A649" s="1">
        <v>44367</v>
      </c>
      <c r="B649">
        <v>2349</v>
      </c>
      <c r="C649" t="s">
        <v>9</v>
      </c>
      <c r="D649" t="s">
        <v>789</v>
      </c>
      <c r="E649" s="8">
        <v>1999</v>
      </c>
      <c r="F649">
        <v>9</v>
      </c>
      <c r="G649">
        <v>0</v>
      </c>
      <c r="H649">
        <v>3</v>
      </c>
      <c r="I649" s="2">
        <v>8.1648567650788095E-2</v>
      </c>
      <c r="J649" s="7">
        <v>5507.3535397982196</v>
      </c>
      <c r="K649">
        <f t="shared" si="30"/>
        <v>2021</v>
      </c>
      <c r="L649" s="16" t="str">
        <f t="shared" si="31"/>
        <v>Q2</v>
      </c>
      <c r="M649" t="str">
        <f t="shared" si="32"/>
        <v>2021-Q2</v>
      </c>
    </row>
    <row r="650" spans="1:13" x14ac:dyDescent="0.3">
      <c r="A650" s="1">
        <v>44354</v>
      </c>
      <c r="B650">
        <v>4548</v>
      </c>
      <c r="C650" t="s">
        <v>5</v>
      </c>
      <c r="D650" t="s">
        <v>790</v>
      </c>
      <c r="E650" s="8">
        <v>1008</v>
      </c>
      <c r="F650">
        <v>3</v>
      </c>
      <c r="G650">
        <v>1</v>
      </c>
      <c r="H650">
        <v>4</v>
      </c>
      <c r="I650" s="2">
        <v>0.18016921072220099</v>
      </c>
      <c r="J650" s="7">
        <v>3305.5577423680802</v>
      </c>
      <c r="K650">
        <f t="shared" si="30"/>
        <v>2021</v>
      </c>
      <c r="L650" s="16" t="str">
        <f t="shared" si="31"/>
        <v>Q2</v>
      </c>
      <c r="M650" t="str">
        <f t="shared" si="32"/>
        <v>2021-Q2</v>
      </c>
    </row>
    <row r="651" spans="1:13" x14ac:dyDescent="0.3">
      <c r="A651" s="1">
        <v>44087</v>
      </c>
      <c r="B651">
        <v>3569</v>
      </c>
      <c r="C651" t="s">
        <v>7</v>
      </c>
      <c r="D651" t="s">
        <v>791</v>
      </c>
      <c r="E651" s="8">
        <v>1743</v>
      </c>
      <c r="F651">
        <v>5</v>
      </c>
      <c r="G651">
        <v>1</v>
      </c>
      <c r="H651">
        <v>3</v>
      </c>
      <c r="I651" s="2">
        <v>0.27859912813812598</v>
      </c>
      <c r="J651" s="7">
        <v>3772.2051589657299</v>
      </c>
      <c r="K651">
        <f t="shared" si="30"/>
        <v>2020</v>
      </c>
      <c r="L651" s="16" t="str">
        <f t="shared" si="31"/>
        <v>Q3</v>
      </c>
      <c r="M651" t="str">
        <f t="shared" si="32"/>
        <v>2020-Q3</v>
      </c>
    </row>
    <row r="652" spans="1:13" x14ac:dyDescent="0.3">
      <c r="A652" s="1">
        <v>44703</v>
      </c>
      <c r="B652">
        <v>2137</v>
      </c>
      <c r="C652" t="s">
        <v>9</v>
      </c>
      <c r="D652" t="s">
        <v>792</v>
      </c>
      <c r="E652" s="8">
        <v>536</v>
      </c>
      <c r="F652">
        <v>6</v>
      </c>
      <c r="G652">
        <v>0</v>
      </c>
      <c r="H652">
        <v>4</v>
      </c>
      <c r="I652" s="2">
        <v>6.9496790427782298E-2</v>
      </c>
      <c r="J652" s="7">
        <v>1994.9988813228299</v>
      </c>
      <c r="K652">
        <f t="shared" si="30"/>
        <v>2022</v>
      </c>
      <c r="L652" s="16" t="str">
        <f t="shared" si="31"/>
        <v>Q2</v>
      </c>
      <c r="M652" t="str">
        <f t="shared" si="32"/>
        <v>2022-Q2</v>
      </c>
    </row>
    <row r="653" spans="1:13" x14ac:dyDescent="0.3">
      <c r="A653" s="1">
        <v>43962</v>
      </c>
      <c r="B653">
        <v>1690</v>
      </c>
      <c r="C653" t="s">
        <v>7</v>
      </c>
      <c r="D653" t="s">
        <v>793</v>
      </c>
      <c r="E653" s="8">
        <v>1196</v>
      </c>
      <c r="F653">
        <v>9</v>
      </c>
      <c r="G653">
        <v>0</v>
      </c>
      <c r="H653">
        <v>1</v>
      </c>
      <c r="I653" s="2">
        <v>4.9763043129855598E-2</v>
      </c>
      <c r="J653" s="7">
        <v>1136.4834004166901</v>
      </c>
      <c r="K653">
        <f t="shared" si="30"/>
        <v>2020</v>
      </c>
      <c r="L653" s="16" t="str">
        <f t="shared" si="31"/>
        <v>Q2</v>
      </c>
      <c r="M653" t="str">
        <f t="shared" si="32"/>
        <v>2020-Q2</v>
      </c>
    </row>
    <row r="654" spans="1:13" x14ac:dyDescent="0.3">
      <c r="A654" s="1">
        <v>44046</v>
      </c>
      <c r="B654">
        <v>4460</v>
      </c>
      <c r="C654" t="s">
        <v>4</v>
      </c>
      <c r="D654" t="s">
        <v>794</v>
      </c>
      <c r="E654" s="8">
        <v>729</v>
      </c>
      <c r="F654">
        <v>10</v>
      </c>
      <c r="G654">
        <v>0</v>
      </c>
      <c r="H654">
        <v>1</v>
      </c>
      <c r="I654" s="2">
        <v>6.2173861267790101E-3</v>
      </c>
      <c r="J654" s="7">
        <v>724.46752551357804</v>
      </c>
      <c r="K654">
        <f t="shared" si="30"/>
        <v>2020</v>
      </c>
      <c r="L654" s="16" t="str">
        <f t="shared" si="31"/>
        <v>Q3</v>
      </c>
      <c r="M654" t="str">
        <f t="shared" si="32"/>
        <v>2020-Q3</v>
      </c>
    </row>
    <row r="655" spans="1:13" x14ac:dyDescent="0.3">
      <c r="A655" s="1">
        <v>44161</v>
      </c>
      <c r="B655">
        <v>500</v>
      </c>
      <c r="C655" t="s">
        <v>6</v>
      </c>
      <c r="D655" t="s">
        <v>795</v>
      </c>
      <c r="E655" s="8">
        <v>1771</v>
      </c>
      <c r="F655">
        <v>5</v>
      </c>
      <c r="G655">
        <v>0</v>
      </c>
      <c r="H655">
        <v>4</v>
      </c>
      <c r="I655" s="2">
        <v>2.3644635856699601E-2</v>
      </c>
      <c r="J655" s="7">
        <v>6916.5013995911304</v>
      </c>
      <c r="K655">
        <f t="shared" si="30"/>
        <v>2020</v>
      </c>
      <c r="L655" s="16" t="str">
        <f t="shared" si="31"/>
        <v>Q4</v>
      </c>
      <c r="M655" t="str">
        <f t="shared" si="32"/>
        <v>2020-Q4</v>
      </c>
    </row>
    <row r="656" spans="1:13" x14ac:dyDescent="0.3">
      <c r="A656" s="1">
        <v>44939</v>
      </c>
      <c r="B656">
        <v>1326</v>
      </c>
      <c r="C656" t="s">
        <v>5</v>
      </c>
      <c r="D656" t="s">
        <v>796</v>
      </c>
      <c r="E656" s="8">
        <v>503</v>
      </c>
      <c r="F656">
        <v>10</v>
      </c>
      <c r="G656">
        <v>1</v>
      </c>
      <c r="H656">
        <v>3</v>
      </c>
      <c r="I656" s="2">
        <v>0.159742224086213</v>
      </c>
      <c r="J656" s="7">
        <v>1267.9489838539</v>
      </c>
      <c r="K656">
        <f t="shared" si="30"/>
        <v>2023</v>
      </c>
      <c r="L656" s="16" t="str">
        <f t="shared" si="31"/>
        <v>Q1</v>
      </c>
      <c r="M656" t="str">
        <f t="shared" si="32"/>
        <v>2023-Q1</v>
      </c>
    </row>
    <row r="657" spans="1:13" x14ac:dyDescent="0.3">
      <c r="A657" s="1">
        <v>44363</v>
      </c>
      <c r="B657">
        <v>2825</v>
      </c>
      <c r="C657" t="s">
        <v>6</v>
      </c>
      <c r="D657" t="s">
        <v>797</v>
      </c>
      <c r="E657" s="8">
        <v>1005</v>
      </c>
      <c r="F657">
        <v>5</v>
      </c>
      <c r="G657">
        <v>1</v>
      </c>
      <c r="H657">
        <v>5</v>
      </c>
      <c r="I657" s="2">
        <v>0.118748913607054</v>
      </c>
      <c r="J657" s="7">
        <v>4428.2867091245498</v>
      </c>
      <c r="K657">
        <f t="shared" si="30"/>
        <v>2021</v>
      </c>
      <c r="L657" s="16" t="str">
        <f t="shared" si="31"/>
        <v>Q2</v>
      </c>
      <c r="M657" t="str">
        <f t="shared" si="32"/>
        <v>2021-Q2</v>
      </c>
    </row>
    <row r="658" spans="1:13" x14ac:dyDescent="0.3">
      <c r="A658" s="1">
        <v>43887</v>
      </c>
      <c r="B658">
        <v>4661</v>
      </c>
      <c r="C658" t="s">
        <v>9</v>
      </c>
      <c r="D658" t="s">
        <v>798</v>
      </c>
      <c r="E658" s="8">
        <v>475</v>
      </c>
      <c r="F658">
        <v>10</v>
      </c>
      <c r="G658">
        <v>1</v>
      </c>
      <c r="H658">
        <v>5</v>
      </c>
      <c r="I658" s="2">
        <v>0.292434644702324</v>
      </c>
      <c r="J658" s="7">
        <v>1680.4677188319699</v>
      </c>
      <c r="K658">
        <f t="shared" si="30"/>
        <v>2020</v>
      </c>
      <c r="L658" s="16" t="str">
        <f t="shared" si="31"/>
        <v>Q1</v>
      </c>
      <c r="M658" t="str">
        <f t="shared" si="32"/>
        <v>2020-Q1</v>
      </c>
    </row>
    <row r="659" spans="1:13" x14ac:dyDescent="0.3">
      <c r="A659" s="1">
        <v>43921</v>
      </c>
      <c r="B659">
        <v>1760</v>
      </c>
      <c r="C659" t="s">
        <v>4</v>
      </c>
      <c r="D659" t="s">
        <v>799</v>
      </c>
      <c r="E659" s="8">
        <v>628</v>
      </c>
      <c r="F659">
        <v>8</v>
      </c>
      <c r="G659">
        <v>1</v>
      </c>
      <c r="H659">
        <v>4</v>
      </c>
      <c r="I659" s="2">
        <v>0.296479889484972</v>
      </c>
      <c r="J659" s="7">
        <v>1767.2425176137399</v>
      </c>
      <c r="K659">
        <f t="shared" si="30"/>
        <v>2020</v>
      </c>
      <c r="L659" s="16" t="str">
        <f t="shared" si="31"/>
        <v>Q1</v>
      </c>
      <c r="M659" t="str">
        <f t="shared" si="32"/>
        <v>2020-Q1</v>
      </c>
    </row>
    <row r="660" spans="1:13" x14ac:dyDescent="0.3">
      <c r="A660" s="1">
        <v>44256</v>
      </c>
      <c r="B660">
        <v>3071</v>
      </c>
      <c r="C660" t="s">
        <v>7</v>
      </c>
      <c r="D660" t="s">
        <v>800</v>
      </c>
      <c r="E660" s="8">
        <v>783</v>
      </c>
      <c r="F660">
        <v>8</v>
      </c>
      <c r="G660">
        <v>0</v>
      </c>
      <c r="H660">
        <v>3</v>
      </c>
      <c r="I660" s="2">
        <v>0.14894492363872999</v>
      </c>
      <c r="J660" s="7">
        <v>1999.1283743726201</v>
      </c>
      <c r="K660">
        <f t="shared" si="30"/>
        <v>2021</v>
      </c>
      <c r="L660" s="16" t="str">
        <f t="shared" si="31"/>
        <v>Q1</v>
      </c>
      <c r="M660" t="str">
        <f t="shared" si="32"/>
        <v>2021-Q1</v>
      </c>
    </row>
    <row r="661" spans="1:13" x14ac:dyDescent="0.3">
      <c r="A661" s="1">
        <v>44312</v>
      </c>
      <c r="B661">
        <v>172</v>
      </c>
      <c r="C661" t="s">
        <v>9</v>
      </c>
      <c r="D661" t="s">
        <v>801</v>
      </c>
      <c r="E661" s="8">
        <v>310</v>
      </c>
      <c r="F661">
        <v>3</v>
      </c>
      <c r="G661">
        <v>1</v>
      </c>
      <c r="H661">
        <v>1</v>
      </c>
      <c r="I661" s="2">
        <v>1.9998800990686901E-2</v>
      </c>
      <c r="J661" s="7">
        <v>303.80037169288698</v>
      </c>
      <c r="K661">
        <f t="shared" si="30"/>
        <v>2021</v>
      </c>
      <c r="L661" s="16" t="str">
        <f t="shared" si="31"/>
        <v>Q2</v>
      </c>
      <c r="M661" t="str">
        <f t="shared" si="32"/>
        <v>2021-Q2</v>
      </c>
    </row>
    <row r="662" spans="1:13" x14ac:dyDescent="0.3">
      <c r="A662" s="1">
        <v>44570</v>
      </c>
      <c r="B662">
        <v>4779</v>
      </c>
      <c r="C662" t="s">
        <v>8</v>
      </c>
      <c r="D662" t="s">
        <v>802</v>
      </c>
      <c r="E662" s="8">
        <v>1384</v>
      </c>
      <c r="F662">
        <v>4</v>
      </c>
      <c r="G662">
        <v>0</v>
      </c>
      <c r="H662">
        <v>4</v>
      </c>
      <c r="I662" s="2">
        <v>0.13865601129404601</v>
      </c>
      <c r="J662" s="7">
        <v>4768.4003214761497</v>
      </c>
      <c r="K662">
        <f t="shared" si="30"/>
        <v>2022</v>
      </c>
      <c r="L662" s="16" t="str">
        <f t="shared" si="31"/>
        <v>Q1</v>
      </c>
      <c r="M662" t="str">
        <f t="shared" si="32"/>
        <v>2022-Q1</v>
      </c>
    </row>
    <row r="663" spans="1:13" x14ac:dyDescent="0.3">
      <c r="A663" s="1">
        <v>44655</v>
      </c>
      <c r="B663">
        <v>2881</v>
      </c>
      <c r="C663" t="s">
        <v>9</v>
      </c>
      <c r="D663" t="s">
        <v>803</v>
      </c>
      <c r="E663" s="8">
        <v>907</v>
      </c>
      <c r="F663">
        <v>2</v>
      </c>
      <c r="G663">
        <v>0</v>
      </c>
      <c r="H663">
        <v>3</v>
      </c>
      <c r="I663" s="2">
        <v>0.16191405505960799</v>
      </c>
      <c r="J663" s="7">
        <v>2280.4318561827999</v>
      </c>
      <c r="K663">
        <f t="shared" si="30"/>
        <v>2022</v>
      </c>
      <c r="L663" s="16" t="str">
        <f t="shared" si="31"/>
        <v>Q2</v>
      </c>
      <c r="M663" t="str">
        <f t="shared" si="32"/>
        <v>2022-Q2</v>
      </c>
    </row>
    <row r="664" spans="1:13" x14ac:dyDescent="0.3">
      <c r="A664" s="1">
        <v>44610</v>
      </c>
      <c r="B664">
        <v>4257</v>
      </c>
      <c r="C664" t="s">
        <v>5</v>
      </c>
      <c r="D664" t="s">
        <v>804</v>
      </c>
      <c r="E664" s="8">
        <v>1784</v>
      </c>
      <c r="F664">
        <v>6</v>
      </c>
      <c r="G664">
        <v>0</v>
      </c>
      <c r="H664">
        <v>5</v>
      </c>
      <c r="I664" s="2">
        <v>0.176971432995494</v>
      </c>
      <c r="J664" s="7">
        <v>7341.41481768019</v>
      </c>
      <c r="K664">
        <f t="shared" si="30"/>
        <v>2022</v>
      </c>
      <c r="L664" s="16" t="str">
        <f t="shared" si="31"/>
        <v>Q1</v>
      </c>
      <c r="M664" t="str">
        <f t="shared" si="32"/>
        <v>2022-Q1</v>
      </c>
    </row>
    <row r="665" spans="1:13" x14ac:dyDescent="0.3">
      <c r="A665" s="1">
        <v>44294</v>
      </c>
      <c r="B665">
        <v>3875</v>
      </c>
      <c r="C665" t="s">
        <v>5</v>
      </c>
      <c r="D665" t="s">
        <v>805</v>
      </c>
      <c r="E665" s="8">
        <v>430</v>
      </c>
      <c r="F665">
        <v>6</v>
      </c>
      <c r="G665">
        <v>1</v>
      </c>
      <c r="H665">
        <v>4</v>
      </c>
      <c r="I665" s="2">
        <v>0.16956020480923401</v>
      </c>
      <c r="J665" s="7">
        <v>1428.35644772811</v>
      </c>
      <c r="K665">
        <f t="shared" si="30"/>
        <v>2021</v>
      </c>
      <c r="L665" s="16" t="str">
        <f t="shared" si="31"/>
        <v>Q2</v>
      </c>
      <c r="M665" t="str">
        <f t="shared" si="32"/>
        <v>2021-Q2</v>
      </c>
    </row>
    <row r="666" spans="1:13" x14ac:dyDescent="0.3">
      <c r="A666" s="1">
        <v>44531</v>
      </c>
      <c r="B666">
        <v>4495</v>
      </c>
      <c r="C666" t="s">
        <v>8</v>
      </c>
      <c r="D666" t="s">
        <v>806</v>
      </c>
      <c r="E666" s="8">
        <v>516</v>
      </c>
      <c r="F666">
        <v>8</v>
      </c>
      <c r="G666">
        <v>0</v>
      </c>
      <c r="H666">
        <v>3</v>
      </c>
      <c r="I666" s="2">
        <v>7.70155022973429E-2</v>
      </c>
      <c r="J666" s="7">
        <v>1428.7800024437099</v>
      </c>
      <c r="K666">
        <f t="shared" si="30"/>
        <v>2021</v>
      </c>
      <c r="L666" s="16" t="str">
        <f t="shared" si="31"/>
        <v>Q4</v>
      </c>
      <c r="M666" t="str">
        <f t="shared" si="32"/>
        <v>2021-Q4</v>
      </c>
    </row>
    <row r="667" spans="1:13" x14ac:dyDescent="0.3">
      <c r="A667" s="1">
        <v>44156</v>
      </c>
      <c r="B667">
        <v>3528</v>
      </c>
      <c r="C667" t="s">
        <v>9</v>
      </c>
      <c r="D667" t="s">
        <v>808</v>
      </c>
      <c r="E667" s="8">
        <v>1654</v>
      </c>
      <c r="F667">
        <v>2</v>
      </c>
      <c r="G667">
        <v>0</v>
      </c>
      <c r="H667">
        <v>1</v>
      </c>
      <c r="I667" s="2">
        <v>0.100443410347915</v>
      </c>
      <c r="J667" s="7">
        <v>1487.8665992845399</v>
      </c>
      <c r="K667">
        <f t="shared" si="30"/>
        <v>2020</v>
      </c>
      <c r="L667" s="16" t="str">
        <f t="shared" si="31"/>
        <v>Q4</v>
      </c>
      <c r="M667" t="str">
        <f t="shared" si="32"/>
        <v>2020-Q4</v>
      </c>
    </row>
    <row r="668" spans="1:13" x14ac:dyDescent="0.3">
      <c r="A668" s="1">
        <v>44738</v>
      </c>
      <c r="B668">
        <v>1353</v>
      </c>
      <c r="C668" t="s">
        <v>5</v>
      </c>
      <c r="D668" t="s">
        <v>809</v>
      </c>
      <c r="E668" s="8">
        <v>452</v>
      </c>
      <c r="F668">
        <v>9</v>
      </c>
      <c r="G668">
        <v>0</v>
      </c>
      <c r="H668">
        <v>4</v>
      </c>
      <c r="I668" s="2">
        <v>0.26912299744774698</v>
      </c>
      <c r="J668" s="7">
        <v>1321.4256206144701</v>
      </c>
      <c r="K668">
        <f t="shared" si="30"/>
        <v>2022</v>
      </c>
      <c r="L668" s="16" t="str">
        <f t="shared" si="31"/>
        <v>Q2</v>
      </c>
      <c r="M668" t="str">
        <f t="shared" si="32"/>
        <v>2022-Q2</v>
      </c>
    </row>
    <row r="669" spans="1:13" x14ac:dyDescent="0.3">
      <c r="A669" s="1">
        <v>43968</v>
      </c>
      <c r="B669">
        <v>1580</v>
      </c>
      <c r="C669" t="s">
        <v>6</v>
      </c>
      <c r="D669" t="s">
        <v>810</v>
      </c>
      <c r="E669" s="8">
        <v>1762</v>
      </c>
      <c r="F669">
        <v>6</v>
      </c>
      <c r="G669">
        <v>0</v>
      </c>
      <c r="H669">
        <v>2</v>
      </c>
      <c r="I669" s="2">
        <v>9.6815957475644407E-2</v>
      </c>
      <c r="J669" s="7">
        <v>3182.82056585582</v>
      </c>
      <c r="K669">
        <f t="shared" si="30"/>
        <v>2020</v>
      </c>
      <c r="L669" s="16" t="str">
        <f t="shared" si="31"/>
        <v>Q2</v>
      </c>
      <c r="M669" t="str">
        <f t="shared" si="32"/>
        <v>2020-Q2</v>
      </c>
    </row>
    <row r="670" spans="1:13" x14ac:dyDescent="0.3">
      <c r="A670" s="1">
        <v>44712</v>
      </c>
      <c r="B670">
        <v>479</v>
      </c>
      <c r="C670" t="s">
        <v>5</v>
      </c>
      <c r="D670" t="s">
        <v>811</v>
      </c>
      <c r="E670" s="8">
        <v>939</v>
      </c>
      <c r="F670">
        <v>7</v>
      </c>
      <c r="G670">
        <v>0</v>
      </c>
      <c r="H670">
        <v>5</v>
      </c>
      <c r="I670" s="2">
        <v>0.20832825994616799</v>
      </c>
      <c r="J670" s="7">
        <v>3716.8988195527299</v>
      </c>
      <c r="K670">
        <f t="shared" si="30"/>
        <v>2022</v>
      </c>
      <c r="L670" s="16" t="str">
        <f t="shared" si="31"/>
        <v>Q2</v>
      </c>
      <c r="M670" t="str">
        <f t="shared" si="32"/>
        <v>2022-Q2</v>
      </c>
    </row>
    <row r="671" spans="1:13" x14ac:dyDescent="0.3">
      <c r="A671" s="1">
        <v>44139</v>
      </c>
      <c r="B671">
        <v>1847</v>
      </c>
      <c r="C671" t="s">
        <v>8</v>
      </c>
      <c r="D671" t="s">
        <v>812</v>
      </c>
      <c r="E671" s="8">
        <v>1910</v>
      </c>
      <c r="F671">
        <v>9</v>
      </c>
      <c r="G671">
        <v>1</v>
      </c>
      <c r="H671">
        <v>4</v>
      </c>
      <c r="I671" s="2">
        <v>8.9796427089582603E-2</v>
      </c>
      <c r="J671" s="7">
        <v>6953.9552970355799</v>
      </c>
      <c r="K671">
        <f t="shared" si="30"/>
        <v>2020</v>
      </c>
      <c r="L671" s="16" t="str">
        <f t="shared" si="31"/>
        <v>Q4</v>
      </c>
      <c r="M671" t="str">
        <f t="shared" si="32"/>
        <v>2020-Q4</v>
      </c>
    </row>
    <row r="672" spans="1:13" x14ac:dyDescent="0.3">
      <c r="A672" s="1">
        <v>43923</v>
      </c>
      <c r="B672">
        <v>3026</v>
      </c>
      <c r="C672" t="s">
        <v>4</v>
      </c>
      <c r="D672" t="s">
        <v>813</v>
      </c>
      <c r="E672" s="8">
        <v>450</v>
      </c>
      <c r="F672">
        <v>10</v>
      </c>
      <c r="G672">
        <v>0</v>
      </c>
      <c r="H672">
        <v>5</v>
      </c>
      <c r="I672" s="2">
        <v>0.225866168986741</v>
      </c>
      <c r="J672" s="7">
        <v>1741.8011197798301</v>
      </c>
      <c r="K672">
        <f t="shared" si="30"/>
        <v>2020</v>
      </c>
      <c r="L672" s="16" t="str">
        <f t="shared" si="31"/>
        <v>Q2</v>
      </c>
      <c r="M672" t="str">
        <f t="shared" si="32"/>
        <v>2020-Q2</v>
      </c>
    </row>
    <row r="673" spans="1:13" x14ac:dyDescent="0.3">
      <c r="A673" s="1">
        <v>44458</v>
      </c>
      <c r="B673">
        <v>3362</v>
      </c>
      <c r="C673" t="s">
        <v>9</v>
      </c>
      <c r="D673" t="s">
        <v>815</v>
      </c>
      <c r="E673" s="8">
        <v>1530</v>
      </c>
      <c r="F673">
        <v>6</v>
      </c>
      <c r="G673">
        <v>0</v>
      </c>
      <c r="H673">
        <v>5</v>
      </c>
      <c r="I673" s="2">
        <v>0.20040942397026901</v>
      </c>
      <c r="J673" s="7">
        <v>6116.8679066274299</v>
      </c>
      <c r="K673">
        <f t="shared" si="30"/>
        <v>2021</v>
      </c>
      <c r="L673" s="16" t="str">
        <f t="shared" si="31"/>
        <v>Q3</v>
      </c>
      <c r="M673" t="str">
        <f t="shared" si="32"/>
        <v>2021-Q3</v>
      </c>
    </row>
    <row r="674" spans="1:13" x14ac:dyDescent="0.3">
      <c r="A674" s="1">
        <v>44153</v>
      </c>
      <c r="B674">
        <v>2730</v>
      </c>
      <c r="C674" t="s">
        <v>9</v>
      </c>
      <c r="D674" t="s">
        <v>816</v>
      </c>
      <c r="E674" s="8">
        <v>854</v>
      </c>
      <c r="F674">
        <v>2</v>
      </c>
      <c r="G674">
        <v>0</v>
      </c>
      <c r="H674">
        <v>1</v>
      </c>
      <c r="I674" s="2">
        <v>0.10487571890363299</v>
      </c>
      <c r="J674" s="7">
        <v>764.43613605629696</v>
      </c>
      <c r="K674">
        <f t="shared" si="30"/>
        <v>2020</v>
      </c>
      <c r="L674" s="16" t="str">
        <f t="shared" si="31"/>
        <v>Q4</v>
      </c>
      <c r="M674" t="str">
        <f t="shared" si="32"/>
        <v>2020-Q4</v>
      </c>
    </row>
    <row r="675" spans="1:13" x14ac:dyDescent="0.3">
      <c r="A675" s="1">
        <v>44795</v>
      </c>
      <c r="B675">
        <v>4100</v>
      </c>
      <c r="C675" t="s">
        <v>5</v>
      </c>
      <c r="D675" t="s">
        <v>817</v>
      </c>
      <c r="E675" s="8">
        <v>180</v>
      </c>
      <c r="F675">
        <v>9</v>
      </c>
      <c r="G675">
        <v>0</v>
      </c>
      <c r="H675">
        <v>1</v>
      </c>
      <c r="I675" s="2">
        <v>1.5441591649612E-5</v>
      </c>
      <c r="J675" s="7">
        <v>179.99722051350301</v>
      </c>
      <c r="K675">
        <f t="shared" si="30"/>
        <v>2022</v>
      </c>
      <c r="L675" s="16" t="str">
        <f t="shared" si="31"/>
        <v>Q3</v>
      </c>
      <c r="M675" t="str">
        <f t="shared" si="32"/>
        <v>2022-Q3</v>
      </c>
    </row>
    <row r="676" spans="1:13" x14ac:dyDescent="0.3">
      <c r="A676" s="1">
        <v>43907</v>
      </c>
      <c r="B676">
        <v>849</v>
      </c>
      <c r="C676" t="s">
        <v>9</v>
      </c>
      <c r="D676" t="s">
        <v>818</v>
      </c>
      <c r="E676" s="8">
        <v>1263</v>
      </c>
      <c r="F676">
        <v>9</v>
      </c>
      <c r="G676">
        <v>1</v>
      </c>
      <c r="H676">
        <v>5</v>
      </c>
      <c r="I676" s="2">
        <v>0.29362691714241701</v>
      </c>
      <c r="J676" s="7">
        <v>4460.7460182456298</v>
      </c>
      <c r="K676">
        <f t="shared" si="30"/>
        <v>2020</v>
      </c>
      <c r="L676" s="16" t="str">
        <f t="shared" si="31"/>
        <v>Q1</v>
      </c>
      <c r="M676" t="str">
        <f t="shared" si="32"/>
        <v>2020-Q1</v>
      </c>
    </row>
    <row r="677" spans="1:13" x14ac:dyDescent="0.3">
      <c r="A677" s="1">
        <v>44909</v>
      </c>
      <c r="B677">
        <v>804</v>
      </c>
      <c r="C677" t="s">
        <v>6</v>
      </c>
      <c r="D677" t="s">
        <v>819</v>
      </c>
      <c r="E677" s="8">
        <v>1787</v>
      </c>
      <c r="F677">
        <v>8</v>
      </c>
      <c r="G677">
        <v>1</v>
      </c>
      <c r="H677">
        <v>2</v>
      </c>
      <c r="I677" s="2">
        <v>0.16118388982102999</v>
      </c>
      <c r="J677" s="7">
        <v>2997.9287777796299</v>
      </c>
      <c r="K677">
        <f t="shared" si="30"/>
        <v>2022</v>
      </c>
      <c r="L677" s="16" t="str">
        <f t="shared" si="31"/>
        <v>Q4</v>
      </c>
      <c r="M677" t="str">
        <f t="shared" si="32"/>
        <v>2022-Q4</v>
      </c>
    </row>
    <row r="678" spans="1:13" x14ac:dyDescent="0.3">
      <c r="A678" s="1">
        <v>44192</v>
      </c>
      <c r="B678">
        <v>3895</v>
      </c>
      <c r="C678" t="s">
        <v>9</v>
      </c>
      <c r="D678" t="s">
        <v>821</v>
      </c>
      <c r="E678" s="8">
        <v>1736</v>
      </c>
      <c r="F678">
        <v>10</v>
      </c>
      <c r="G678">
        <v>0</v>
      </c>
      <c r="H678">
        <v>2</v>
      </c>
      <c r="I678" s="2">
        <v>0.26800073760806897</v>
      </c>
      <c r="J678" s="7">
        <v>2541.5014390247802</v>
      </c>
      <c r="K678">
        <f t="shared" si="30"/>
        <v>2020</v>
      </c>
      <c r="L678" s="16" t="str">
        <f t="shared" si="31"/>
        <v>Q4</v>
      </c>
      <c r="M678" t="str">
        <f t="shared" si="32"/>
        <v>2020-Q4</v>
      </c>
    </row>
    <row r="679" spans="1:13" x14ac:dyDescent="0.3">
      <c r="A679" s="1">
        <v>44776</v>
      </c>
      <c r="B679">
        <v>2964</v>
      </c>
      <c r="C679" t="s">
        <v>9</v>
      </c>
      <c r="D679" t="s">
        <v>822</v>
      </c>
      <c r="E679" s="8">
        <v>1231</v>
      </c>
      <c r="F679">
        <v>3</v>
      </c>
      <c r="G679">
        <v>0</v>
      </c>
      <c r="H679">
        <v>4</v>
      </c>
      <c r="I679" s="2">
        <v>0.11570799466374899</v>
      </c>
      <c r="J679" s="7">
        <v>4354.2538342756898</v>
      </c>
      <c r="K679">
        <f t="shared" si="30"/>
        <v>2022</v>
      </c>
      <c r="L679" s="16" t="str">
        <f t="shared" si="31"/>
        <v>Q3</v>
      </c>
      <c r="M679" t="str">
        <f t="shared" si="32"/>
        <v>2022-Q3</v>
      </c>
    </row>
    <row r="680" spans="1:13" x14ac:dyDescent="0.3">
      <c r="A680" s="1">
        <v>44372</v>
      </c>
      <c r="B680">
        <v>1447</v>
      </c>
      <c r="C680" t="s">
        <v>9</v>
      </c>
      <c r="D680" t="s">
        <v>823</v>
      </c>
      <c r="E680" s="8">
        <v>1295</v>
      </c>
      <c r="F680">
        <v>4</v>
      </c>
      <c r="G680">
        <v>1</v>
      </c>
      <c r="H680">
        <v>5</v>
      </c>
      <c r="I680" s="2">
        <v>0.19830647263106799</v>
      </c>
      <c r="J680" s="7">
        <v>5190.96558971383</v>
      </c>
      <c r="K680">
        <f t="shared" si="30"/>
        <v>2021</v>
      </c>
      <c r="L680" s="16" t="str">
        <f t="shared" si="31"/>
        <v>Q2</v>
      </c>
      <c r="M680" t="str">
        <f t="shared" si="32"/>
        <v>2021-Q2</v>
      </c>
    </row>
    <row r="681" spans="1:13" x14ac:dyDescent="0.3">
      <c r="A681" s="1">
        <v>44560</v>
      </c>
      <c r="B681">
        <v>1224</v>
      </c>
      <c r="C681" t="s">
        <v>6</v>
      </c>
      <c r="D681" t="s">
        <v>824</v>
      </c>
      <c r="E681" s="8">
        <v>1799</v>
      </c>
      <c r="F681">
        <v>3</v>
      </c>
      <c r="G681">
        <v>0</v>
      </c>
      <c r="H681">
        <v>3</v>
      </c>
      <c r="I681" s="2">
        <v>0.18922389359540101</v>
      </c>
      <c r="J681" s="7">
        <v>4375.75864626561</v>
      </c>
      <c r="K681">
        <f t="shared" si="30"/>
        <v>2021</v>
      </c>
      <c r="L681" s="16" t="str">
        <f t="shared" si="31"/>
        <v>Q4</v>
      </c>
      <c r="M681" t="str">
        <f t="shared" si="32"/>
        <v>2021-Q4</v>
      </c>
    </row>
    <row r="682" spans="1:13" x14ac:dyDescent="0.3">
      <c r="A682" s="1">
        <v>44025</v>
      </c>
      <c r="B682">
        <v>1837</v>
      </c>
      <c r="C682" t="s">
        <v>8</v>
      </c>
      <c r="D682" t="s">
        <v>825</v>
      </c>
      <c r="E682" s="8">
        <v>1268</v>
      </c>
      <c r="F682">
        <v>4</v>
      </c>
      <c r="G682">
        <v>0</v>
      </c>
      <c r="H682">
        <v>1</v>
      </c>
      <c r="I682" s="2">
        <v>5.7033943490236598E-2</v>
      </c>
      <c r="J682" s="7">
        <v>1195.6809596543701</v>
      </c>
      <c r="K682">
        <f t="shared" si="30"/>
        <v>2020</v>
      </c>
      <c r="L682" s="16" t="str">
        <f t="shared" si="31"/>
        <v>Q3</v>
      </c>
      <c r="M682" t="str">
        <f t="shared" si="32"/>
        <v>2020-Q3</v>
      </c>
    </row>
    <row r="683" spans="1:13" x14ac:dyDescent="0.3">
      <c r="A683" s="1">
        <v>44982</v>
      </c>
      <c r="B683">
        <v>1531</v>
      </c>
      <c r="C683" t="s">
        <v>9</v>
      </c>
      <c r="D683" t="s">
        <v>826</v>
      </c>
      <c r="E683" s="8">
        <v>1172</v>
      </c>
      <c r="F683">
        <v>2</v>
      </c>
      <c r="G683">
        <v>1</v>
      </c>
      <c r="H683">
        <v>1</v>
      </c>
      <c r="I683" s="2">
        <v>3.7669075060285098E-3</v>
      </c>
      <c r="J683" s="7">
        <v>1167.5851844029301</v>
      </c>
      <c r="K683">
        <f t="shared" si="30"/>
        <v>2023</v>
      </c>
      <c r="L683" s="16" t="str">
        <f t="shared" si="31"/>
        <v>Q1</v>
      </c>
      <c r="M683" t="str">
        <f t="shared" si="32"/>
        <v>2023-Q1</v>
      </c>
    </row>
    <row r="684" spans="1:13" x14ac:dyDescent="0.3">
      <c r="A684" s="1">
        <v>44797</v>
      </c>
      <c r="B684">
        <v>4123</v>
      </c>
      <c r="C684" t="s">
        <v>6</v>
      </c>
      <c r="D684" t="s">
        <v>827</v>
      </c>
      <c r="E684" s="8">
        <v>780</v>
      </c>
      <c r="F684">
        <v>1</v>
      </c>
      <c r="G684">
        <v>0</v>
      </c>
      <c r="H684">
        <v>2</v>
      </c>
      <c r="I684" s="2">
        <v>0.17003033185830399</v>
      </c>
      <c r="J684" s="7">
        <v>1294.7526823010401</v>
      </c>
      <c r="K684">
        <f t="shared" si="30"/>
        <v>2022</v>
      </c>
      <c r="L684" s="16" t="str">
        <f t="shared" si="31"/>
        <v>Q3</v>
      </c>
      <c r="M684" t="str">
        <f t="shared" si="32"/>
        <v>2022-Q3</v>
      </c>
    </row>
    <row r="685" spans="1:13" x14ac:dyDescent="0.3">
      <c r="A685" s="1">
        <v>44594</v>
      </c>
      <c r="B685">
        <v>503</v>
      </c>
      <c r="C685" t="s">
        <v>7</v>
      </c>
      <c r="D685" t="s">
        <v>828</v>
      </c>
      <c r="E685" s="8">
        <v>765</v>
      </c>
      <c r="F685">
        <v>6</v>
      </c>
      <c r="G685">
        <v>1</v>
      </c>
      <c r="H685">
        <v>3</v>
      </c>
      <c r="I685" s="2">
        <v>0.15470847662013901</v>
      </c>
      <c r="J685" s="7">
        <v>1939.9440461567699</v>
      </c>
      <c r="K685">
        <f t="shared" si="30"/>
        <v>2022</v>
      </c>
      <c r="L685" s="16" t="str">
        <f t="shared" si="31"/>
        <v>Q1</v>
      </c>
      <c r="M685" t="str">
        <f t="shared" si="32"/>
        <v>2022-Q1</v>
      </c>
    </row>
    <row r="686" spans="1:13" x14ac:dyDescent="0.3">
      <c r="A686" s="1">
        <v>44410</v>
      </c>
      <c r="B686">
        <v>2074</v>
      </c>
      <c r="C686" t="s">
        <v>9</v>
      </c>
      <c r="D686" t="s">
        <v>829</v>
      </c>
      <c r="E686" s="8">
        <v>149</v>
      </c>
      <c r="F686">
        <v>9</v>
      </c>
      <c r="G686">
        <v>0</v>
      </c>
      <c r="H686">
        <v>1</v>
      </c>
      <c r="I686" s="2">
        <v>6.0490141425524398E-2</v>
      </c>
      <c r="J686" s="7">
        <v>139.986968927596</v>
      </c>
      <c r="K686">
        <f t="shared" si="30"/>
        <v>2021</v>
      </c>
      <c r="L686" s="16" t="str">
        <f t="shared" si="31"/>
        <v>Q3</v>
      </c>
      <c r="M686" t="str">
        <f t="shared" si="32"/>
        <v>2021-Q3</v>
      </c>
    </row>
    <row r="687" spans="1:13" x14ac:dyDescent="0.3">
      <c r="A687" s="1">
        <v>44970</v>
      </c>
      <c r="B687">
        <v>1531</v>
      </c>
      <c r="C687" t="s">
        <v>8</v>
      </c>
      <c r="D687" t="s">
        <v>830</v>
      </c>
      <c r="E687" s="8">
        <v>170</v>
      </c>
      <c r="F687">
        <v>9</v>
      </c>
      <c r="G687">
        <v>0</v>
      </c>
      <c r="H687">
        <v>1</v>
      </c>
      <c r="I687" s="2">
        <v>9.7978978739062E-2</v>
      </c>
      <c r="J687" s="7">
        <v>153.343573614359</v>
      </c>
      <c r="K687">
        <f t="shared" si="30"/>
        <v>2023</v>
      </c>
      <c r="L687" s="16" t="str">
        <f t="shared" si="31"/>
        <v>Q1</v>
      </c>
      <c r="M687" t="str">
        <f t="shared" si="32"/>
        <v>2023-Q1</v>
      </c>
    </row>
    <row r="688" spans="1:13" x14ac:dyDescent="0.3">
      <c r="A688" s="1">
        <v>44684</v>
      </c>
      <c r="B688">
        <v>4047</v>
      </c>
      <c r="C688" t="s">
        <v>9</v>
      </c>
      <c r="D688" t="s">
        <v>832</v>
      </c>
      <c r="E688" s="8">
        <v>1930</v>
      </c>
      <c r="F688">
        <v>3</v>
      </c>
      <c r="G688">
        <v>1</v>
      </c>
      <c r="H688">
        <v>5</v>
      </c>
      <c r="I688" s="2">
        <v>0.129385084325679</v>
      </c>
      <c r="J688" s="7">
        <v>8401.43393625719</v>
      </c>
      <c r="K688">
        <f t="shared" si="30"/>
        <v>2022</v>
      </c>
      <c r="L688" s="16" t="str">
        <f t="shared" si="31"/>
        <v>Q2</v>
      </c>
      <c r="M688" t="str">
        <f t="shared" si="32"/>
        <v>2022-Q2</v>
      </c>
    </row>
    <row r="689" spans="1:13" x14ac:dyDescent="0.3">
      <c r="A689" s="1">
        <v>43999</v>
      </c>
      <c r="B689">
        <v>1990</v>
      </c>
      <c r="C689" t="s">
        <v>4</v>
      </c>
      <c r="D689" t="s">
        <v>833</v>
      </c>
      <c r="E689" s="8">
        <v>604</v>
      </c>
      <c r="F689">
        <v>10</v>
      </c>
      <c r="G689">
        <v>1</v>
      </c>
      <c r="H689">
        <v>5</v>
      </c>
      <c r="I689" s="2">
        <v>0.21645954924279501</v>
      </c>
      <c r="J689" s="7">
        <v>2366.2921612867499</v>
      </c>
      <c r="K689">
        <f t="shared" si="30"/>
        <v>2020</v>
      </c>
      <c r="L689" s="16" t="str">
        <f t="shared" si="31"/>
        <v>Q2</v>
      </c>
      <c r="M689" t="str">
        <f t="shared" si="32"/>
        <v>2020-Q2</v>
      </c>
    </row>
    <row r="690" spans="1:13" x14ac:dyDescent="0.3">
      <c r="A690" s="1">
        <v>44768</v>
      </c>
      <c r="B690">
        <v>1857</v>
      </c>
      <c r="C690" t="s">
        <v>5</v>
      </c>
      <c r="D690" t="s">
        <v>835</v>
      </c>
      <c r="E690" s="8">
        <v>1836</v>
      </c>
      <c r="F690">
        <v>5</v>
      </c>
      <c r="G690">
        <v>0</v>
      </c>
      <c r="H690">
        <v>2</v>
      </c>
      <c r="I690" s="2">
        <v>0.249206648896519</v>
      </c>
      <c r="J690" s="7">
        <v>2756.9131852519799</v>
      </c>
      <c r="K690">
        <f t="shared" si="30"/>
        <v>2022</v>
      </c>
      <c r="L690" s="16" t="str">
        <f t="shared" si="31"/>
        <v>Q3</v>
      </c>
      <c r="M690" t="str">
        <f t="shared" si="32"/>
        <v>2022-Q3</v>
      </c>
    </row>
    <row r="691" spans="1:13" x14ac:dyDescent="0.3">
      <c r="A691" s="1">
        <v>44239</v>
      </c>
      <c r="B691">
        <v>4518</v>
      </c>
      <c r="C691" t="s">
        <v>7</v>
      </c>
      <c r="D691" t="s">
        <v>836</v>
      </c>
      <c r="E691" s="8">
        <v>532</v>
      </c>
      <c r="F691">
        <v>5</v>
      </c>
      <c r="G691">
        <v>0</v>
      </c>
      <c r="H691">
        <v>3</v>
      </c>
      <c r="I691" s="2">
        <v>0.22474890249100901</v>
      </c>
      <c r="J691" s="7">
        <v>1237.3007516243399</v>
      </c>
      <c r="K691">
        <f t="shared" si="30"/>
        <v>2021</v>
      </c>
      <c r="L691" s="16" t="str">
        <f t="shared" si="31"/>
        <v>Q1</v>
      </c>
      <c r="M691" t="str">
        <f t="shared" si="32"/>
        <v>2021-Q1</v>
      </c>
    </row>
    <row r="692" spans="1:13" x14ac:dyDescent="0.3">
      <c r="A692" s="1">
        <v>44466</v>
      </c>
      <c r="B692">
        <v>1362</v>
      </c>
      <c r="C692" t="s">
        <v>7</v>
      </c>
      <c r="D692" t="s">
        <v>837</v>
      </c>
      <c r="E692" s="8">
        <v>744</v>
      </c>
      <c r="F692">
        <v>3</v>
      </c>
      <c r="G692">
        <v>1</v>
      </c>
      <c r="H692">
        <v>5</v>
      </c>
      <c r="I692" s="2">
        <v>0.22399813192434001</v>
      </c>
      <c r="J692" s="7">
        <v>2886.7269492414498</v>
      </c>
      <c r="K692">
        <f t="shared" si="30"/>
        <v>2021</v>
      </c>
      <c r="L692" s="16" t="str">
        <f t="shared" si="31"/>
        <v>Q3</v>
      </c>
      <c r="M692" t="str">
        <f t="shared" si="32"/>
        <v>2021-Q3</v>
      </c>
    </row>
    <row r="693" spans="1:13" x14ac:dyDescent="0.3">
      <c r="A693" s="1">
        <v>43874</v>
      </c>
      <c r="B693">
        <v>3113</v>
      </c>
      <c r="C693" t="s">
        <v>4</v>
      </c>
      <c r="D693" t="s">
        <v>839</v>
      </c>
      <c r="E693" s="8">
        <v>1273</v>
      </c>
      <c r="F693">
        <v>5</v>
      </c>
      <c r="G693">
        <v>0</v>
      </c>
      <c r="H693">
        <v>5</v>
      </c>
      <c r="I693" s="2">
        <v>7.4259912010846002E-2</v>
      </c>
      <c r="J693" s="7">
        <v>5892.3356600509596</v>
      </c>
      <c r="K693">
        <f t="shared" si="30"/>
        <v>2020</v>
      </c>
      <c r="L693" s="16" t="str">
        <f t="shared" si="31"/>
        <v>Q1</v>
      </c>
      <c r="M693" t="str">
        <f t="shared" si="32"/>
        <v>2020-Q1</v>
      </c>
    </row>
    <row r="694" spans="1:13" x14ac:dyDescent="0.3">
      <c r="A694" s="1">
        <v>45016</v>
      </c>
      <c r="B694">
        <v>581</v>
      </c>
      <c r="C694" t="s">
        <v>9</v>
      </c>
      <c r="D694" t="s">
        <v>840</v>
      </c>
      <c r="E694" s="8">
        <v>877</v>
      </c>
      <c r="F694">
        <v>6</v>
      </c>
      <c r="G694">
        <v>0</v>
      </c>
      <c r="H694">
        <v>4</v>
      </c>
      <c r="I694" s="2">
        <v>4.8331259882137198E-2</v>
      </c>
      <c r="J694" s="7">
        <v>3338.4539403334602</v>
      </c>
      <c r="K694">
        <f t="shared" si="30"/>
        <v>2023</v>
      </c>
      <c r="L694" s="16" t="str">
        <f t="shared" si="31"/>
        <v>Q1</v>
      </c>
      <c r="M694" t="str">
        <f t="shared" si="32"/>
        <v>2023-Q1</v>
      </c>
    </row>
    <row r="695" spans="1:13" x14ac:dyDescent="0.3">
      <c r="A695" s="1">
        <v>44979</v>
      </c>
      <c r="B695">
        <v>3951</v>
      </c>
      <c r="C695" t="s">
        <v>9</v>
      </c>
      <c r="D695" t="s">
        <v>841</v>
      </c>
      <c r="E695" s="8">
        <v>917</v>
      </c>
      <c r="F695">
        <v>10</v>
      </c>
      <c r="G695">
        <v>1</v>
      </c>
      <c r="H695">
        <v>5</v>
      </c>
      <c r="I695" s="2">
        <v>0.26695562160512998</v>
      </c>
      <c r="J695" s="7">
        <v>3361.00847494047</v>
      </c>
      <c r="K695">
        <f t="shared" si="30"/>
        <v>2023</v>
      </c>
      <c r="L695" s="16" t="str">
        <f t="shared" si="31"/>
        <v>Q1</v>
      </c>
      <c r="M695" t="str">
        <f t="shared" si="32"/>
        <v>2023-Q1</v>
      </c>
    </row>
    <row r="696" spans="1:13" x14ac:dyDescent="0.3">
      <c r="A696" s="1">
        <v>44714</v>
      </c>
      <c r="B696">
        <v>4343</v>
      </c>
      <c r="C696" t="s">
        <v>6</v>
      </c>
      <c r="D696" t="s">
        <v>842</v>
      </c>
      <c r="E696" s="8">
        <v>668</v>
      </c>
      <c r="F696">
        <v>3</v>
      </c>
      <c r="G696">
        <v>0</v>
      </c>
      <c r="H696">
        <v>4</v>
      </c>
      <c r="I696" s="2">
        <v>7.9366477754903797E-2</v>
      </c>
      <c r="J696" s="7">
        <v>2459.9327714388901</v>
      </c>
      <c r="K696">
        <f t="shared" si="30"/>
        <v>2022</v>
      </c>
      <c r="L696" s="16" t="str">
        <f t="shared" si="31"/>
        <v>Q2</v>
      </c>
      <c r="M696" t="str">
        <f t="shared" si="32"/>
        <v>2022-Q2</v>
      </c>
    </row>
    <row r="697" spans="1:13" x14ac:dyDescent="0.3">
      <c r="A697" s="1">
        <v>44419</v>
      </c>
      <c r="B697">
        <v>3843</v>
      </c>
      <c r="C697" t="s">
        <v>4</v>
      </c>
      <c r="D697" t="s">
        <v>843</v>
      </c>
      <c r="E697" s="8">
        <v>1601</v>
      </c>
      <c r="F697">
        <v>6</v>
      </c>
      <c r="G697">
        <v>1</v>
      </c>
      <c r="H697">
        <v>1</v>
      </c>
      <c r="I697" s="2">
        <v>3.3925139682326598E-2</v>
      </c>
      <c r="J697" s="7">
        <v>1546.68585136859</v>
      </c>
      <c r="K697">
        <f t="shared" si="30"/>
        <v>2021</v>
      </c>
      <c r="L697" s="16" t="str">
        <f t="shared" si="31"/>
        <v>Q3</v>
      </c>
      <c r="M697" t="str">
        <f t="shared" si="32"/>
        <v>2021-Q3</v>
      </c>
    </row>
    <row r="698" spans="1:13" x14ac:dyDescent="0.3">
      <c r="A698" s="1">
        <v>44394</v>
      </c>
      <c r="B698">
        <v>3509</v>
      </c>
      <c r="C698" t="s">
        <v>9</v>
      </c>
      <c r="D698" t="s">
        <v>844</v>
      </c>
      <c r="E698" s="8">
        <v>831</v>
      </c>
      <c r="F698">
        <v>2</v>
      </c>
      <c r="G698">
        <v>1</v>
      </c>
      <c r="H698">
        <v>4</v>
      </c>
      <c r="I698" s="2">
        <v>5.7463543145086601E-2</v>
      </c>
      <c r="J698" s="7">
        <v>3132.9911825857298</v>
      </c>
      <c r="K698">
        <f t="shared" si="30"/>
        <v>2021</v>
      </c>
      <c r="L698" s="16" t="str">
        <f t="shared" si="31"/>
        <v>Q3</v>
      </c>
      <c r="M698" t="str">
        <f t="shared" si="32"/>
        <v>2021-Q3</v>
      </c>
    </row>
    <row r="699" spans="1:13" x14ac:dyDescent="0.3">
      <c r="A699" s="1">
        <v>44003</v>
      </c>
      <c r="B699">
        <v>4532</v>
      </c>
      <c r="C699" t="s">
        <v>4</v>
      </c>
      <c r="D699" t="s">
        <v>845</v>
      </c>
      <c r="E699" s="8">
        <v>258</v>
      </c>
      <c r="F699">
        <v>6</v>
      </c>
      <c r="G699">
        <v>1</v>
      </c>
      <c r="H699">
        <v>5</v>
      </c>
      <c r="I699" s="2">
        <v>0.19506919221503399</v>
      </c>
      <c r="J699" s="7">
        <v>1038.3607420425999</v>
      </c>
      <c r="K699">
        <f t="shared" si="30"/>
        <v>2020</v>
      </c>
      <c r="L699" s="16" t="str">
        <f t="shared" si="31"/>
        <v>Q2</v>
      </c>
      <c r="M699" t="str">
        <f t="shared" si="32"/>
        <v>2020-Q2</v>
      </c>
    </row>
    <row r="700" spans="1:13" x14ac:dyDescent="0.3">
      <c r="A700" s="1">
        <v>44592</v>
      </c>
      <c r="B700">
        <v>4353</v>
      </c>
      <c r="C700" t="s">
        <v>6</v>
      </c>
      <c r="D700" t="s">
        <v>846</v>
      </c>
      <c r="E700" s="8">
        <v>1653</v>
      </c>
      <c r="F700">
        <v>7</v>
      </c>
      <c r="G700">
        <v>0</v>
      </c>
      <c r="H700">
        <v>5</v>
      </c>
      <c r="I700" s="2">
        <v>0.16800276283826299</v>
      </c>
      <c r="J700" s="7">
        <v>6876.45716514175</v>
      </c>
      <c r="K700">
        <f t="shared" si="30"/>
        <v>2022</v>
      </c>
      <c r="L700" s="16" t="str">
        <f t="shared" si="31"/>
        <v>Q1</v>
      </c>
      <c r="M700" t="str">
        <f t="shared" si="32"/>
        <v>2022-Q1</v>
      </c>
    </row>
    <row r="701" spans="1:13" x14ac:dyDescent="0.3">
      <c r="A701" s="1">
        <v>43967</v>
      </c>
      <c r="B701">
        <v>4457</v>
      </c>
      <c r="C701" t="s">
        <v>9</v>
      </c>
      <c r="D701" t="s">
        <v>848</v>
      </c>
      <c r="E701" s="8">
        <v>1680</v>
      </c>
      <c r="F701">
        <v>4</v>
      </c>
      <c r="G701">
        <v>0</v>
      </c>
      <c r="H701">
        <v>1</v>
      </c>
      <c r="I701" s="2">
        <v>4.8746238738189097E-2</v>
      </c>
      <c r="J701" s="7">
        <v>1598.1063189198401</v>
      </c>
      <c r="K701">
        <f t="shared" si="30"/>
        <v>2020</v>
      </c>
      <c r="L701" s="16" t="str">
        <f t="shared" si="31"/>
        <v>Q2</v>
      </c>
      <c r="M701" t="str">
        <f t="shared" si="32"/>
        <v>2020-Q2</v>
      </c>
    </row>
    <row r="702" spans="1:13" x14ac:dyDescent="0.3">
      <c r="A702" s="1">
        <v>43903</v>
      </c>
      <c r="B702">
        <v>3358</v>
      </c>
      <c r="C702" t="s">
        <v>4</v>
      </c>
      <c r="D702" t="s">
        <v>849</v>
      </c>
      <c r="E702" s="8">
        <v>1700</v>
      </c>
      <c r="F702">
        <v>9</v>
      </c>
      <c r="G702">
        <v>0</v>
      </c>
      <c r="H702">
        <v>3</v>
      </c>
      <c r="I702" s="2">
        <v>0.101047412390724</v>
      </c>
      <c r="J702" s="7">
        <v>4584.6581968072996</v>
      </c>
      <c r="K702">
        <f t="shared" si="30"/>
        <v>2020</v>
      </c>
      <c r="L702" s="16" t="str">
        <f t="shared" si="31"/>
        <v>Q1</v>
      </c>
      <c r="M702" t="str">
        <f t="shared" si="32"/>
        <v>2020-Q1</v>
      </c>
    </row>
    <row r="703" spans="1:13" x14ac:dyDescent="0.3">
      <c r="A703" s="1">
        <v>44486</v>
      </c>
      <c r="B703">
        <v>728</v>
      </c>
      <c r="C703" t="s">
        <v>5</v>
      </c>
      <c r="D703" t="s">
        <v>851</v>
      </c>
      <c r="E703" s="8">
        <v>474</v>
      </c>
      <c r="F703">
        <v>9</v>
      </c>
      <c r="G703">
        <v>0</v>
      </c>
      <c r="H703">
        <v>4</v>
      </c>
      <c r="I703" s="2">
        <v>0.19964795750953099</v>
      </c>
      <c r="J703" s="7">
        <v>1517.46747256192</v>
      </c>
      <c r="K703">
        <f t="shared" si="30"/>
        <v>2021</v>
      </c>
      <c r="L703" s="16" t="str">
        <f t="shared" si="31"/>
        <v>Q4</v>
      </c>
      <c r="M703" t="str">
        <f t="shared" si="32"/>
        <v>2021-Q4</v>
      </c>
    </row>
    <row r="704" spans="1:13" x14ac:dyDescent="0.3">
      <c r="A704" s="1">
        <v>44386</v>
      </c>
      <c r="B704">
        <v>1557</v>
      </c>
      <c r="C704" t="s">
        <v>9</v>
      </c>
      <c r="D704" t="s">
        <v>852</v>
      </c>
      <c r="E704" s="8">
        <v>489</v>
      </c>
      <c r="F704">
        <v>4</v>
      </c>
      <c r="G704">
        <v>0</v>
      </c>
      <c r="H704">
        <v>5</v>
      </c>
      <c r="I704" s="2">
        <v>0.25891579094122202</v>
      </c>
      <c r="J704" s="7">
        <v>1811.9508911487101</v>
      </c>
      <c r="K704">
        <f t="shared" si="30"/>
        <v>2021</v>
      </c>
      <c r="L704" s="16" t="str">
        <f t="shared" si="31"/>
        <v>Q3</v>
      </c>
      <c r="M704" t="str">
        <f t="shared" si="32"/>
        <v>2021-Q3</v>
      </c>
    </row>
    <row r="705" spans="1:13" x14ac:dyDescent="0.3">
      <c r="A705" s="1">
        <v>44374</v>
      </c>
      <c r="B705">
        <v>1060</v>
      </c>
      <c r="C705" t="s">
        <v>9</v>
      </c>
      <c r="D705" t="s">
        <v>853</v>
      </c>
      <c r="E705" s="8">
        <v>1547</v>
      </c>
      <c r="F705">
        <v>9</v>
      </c>
      <c r="G705">
        <v>0</v>
      </c>
      <c r="H705">
        <v>4</v>
      </c>
      <c r="I705" s="2">
        <v>0.18653439520437301</v>
      </c>
      <c r="J705" s="7">
        <v>5033.7251624753299</v>
      </c>
      <c r="K705">
        <f t="shared" si="30"/>
        <v>2021</v>
      </c>
      <c r="L705" s="16" t="str">
        <f t="shared" si="31"/>
        <v>Q2</v>
      </c>
      <c r="M705" t="str">
        <f t="shared" si="32"/>
        <v>2021-Q2</v>
      </c>
    </row>
    <row r="706" spans="1:13" x14ac:dyDescent="0.3">
      <c r="A706" s="1">
        <v>44639</v>
      </c>
      <c r="B706">
        <v>119</v>
      </c>
      <c r="C706" t="s">
        <v>6</v>
      </c>
      <c r="D706" t="s">
        <v>854</v>
      </c>
      <c r="E706" s="8">
        <v>1946</v>
      </c>
      <c r="F706">
        <v>5</v>
      </c>
      <c r="G706">
        <v>1</v>
      </c>
      <c r="H706">
        <v>5</v>
      </c>
      <c r="I706" s="2">
        <v>6.4010394720608502E-2</v>
      </c>
      <c r="J706" s="7">
        <v>9107.1788593684796</v>
      </c>
      <c r="K706">
        <f t="shared" si="30"/>
        <v>2022</v>
      </c>
      <c r="L706" s="16" t="str">
        <f t="shared" si="31"/>
        <v>Q1</v>
      </c>
      <c r="M706" t="str">
        <f t="shared" si="32"/>
        <v>2022-Q1</v>
      </c>
    </row>
    <row r="707" spans="1:13" x14ac:dyDescent="0.3">
      <c r="A707" s="1">
        <v>44107</v>
      </c>
      <c r="B707">
        <v>2712</v>
      </c>
      <c r="C707" t="s">
        <v>6</v>
      </c>
      <c r="D707" t="s">
        <v>855</v>
      </c>
      <c r="E707" s="8">
        <v>1104</v>
      </c>
      <c r="F707">
        <v>7</v>
      </c>
      <c r="G707">
        <v>0</v>
      </c>
      <c r="H707">
        <v>1</v>
      </c>
      <c r="I707" s="2">
        <v>0.14498755511117201</v>
      </c>
      <c r="J707" s="7">
        <v>943.93373915726499</v>
      </c>
      <c r="K707">
        <f t="shared" ref="K707:K770" si="33">YEAR(A707)</f>
        <v>2020</v>
      </c>
      <c r="L707" s="16" t="str">
        <f t="shared" ref="L707:L770" si="34">"Q"&amp;ROUNDUP(MONTH(A707)/3,0)</f>
        <v>Q4</v>
      </c>
      <c r="M707" t="str">
        <f t="shared" ref="M707:M770" si="35">K707&amp;"-"&amp;L707</f>
        <v>2020-Q4</v>
      </c>
    </row>
    <row r="708" spans="1:13" x14ac:dyDescent="0.3">
      <c r="A708" s="1">
        <v>44626</v>
      </c>
      <c r="B708">
        <v>3322</v>
      </c>
      <c r="C708" t="s">
        <v>6</v>
      </c>
      <c r="D708" t="s">
        <v>856</v>
      </c>
      <c r="E708" s="8">
        <v>428</v>
      </c>
      <c r="F708">
        <v>9</v>
      </c>
      <c r="G708">
        <v>1</v>
      </c>
      <c r="H708">
        <v>1</v>
      </c>
      <c r="I708" s="2">
        <v>0.19183543801495601</v>
      </c>
      <c r="J708" s="7">
        <v>345.89443252959802</v>
      </c>
      <c r="K708">
        <f t="shared" si="33"/>
        <v>2022</v>
      </c>
      <c r="L708" s="16" t="str">
        <f t="shared" si="34"/>
        <v>Q1</v>
      </c>
      <c r="M708" t="str">
        <f t="shared" si="35"/>
        <v>2022-Q1</v>
      </c>
    </row>
    <row r="709" spans="1:13" x14ac:dyDescent="0.3">
      <c r="A709" s="1">
        <v>44379</v>
      </c>
      <c r="B709">
        <v>1017</v>
      </c>
      <c r="C709" t="s">
        <v>5</v>
      </c>
      <c r="D709" t="s">
        <v>857</v>
      </c>
      <c r="E709" s="8">
        <v>1072</v>
      </c>
      <c r="F709">
        <v>3</v>
      </c>
      <c r="G709">
        <v>0</v>
      </c>
      <c r="H709">
        <v>1</v>
      </c>
      <c r="I709" s="2">
        <v>0.14105253790859801</v>
      </c>
      <c r="J709" s="7">
        <v>920.79167936198201</v>
      </c>
      <c r="K709">
        <f t="shared" si="33"/>
        <v>2021</v>
      </c>
      <c r="L709" s="16" t="str">
        <f t="shared" si="34"/>
        <v>Q3</v>
      </c>
      <c r="M709" t="str">
        <f t="shared" si="35"/>
        <v>2021-Q3</v>
      </c>
    </row>
    <row r="710" spans="1:13" x14ac:dyDescent="0.3">
      <c r="A710" s="1">
        <v>44025</v>
      </c>
      <c r="B710">
        <v>437</v>
      </c>
      <c r="C710" t="s">
        <v>9</v>
      </c>
      <c r="D710" t="s">
        <v>859</v>
      </c>
      <c r="E710" s="8">
        <v>1325</v>
      </c>
      <c r="F710">
        <v>4</v>
      </c>
      <c r="G710">
        <v>0</v>
      </c>
      <c r="H710">
        <v>2</v>
      </c>
      <c r="I710" s="2">
        <v>0.20322422172201099</v>
      </c>
      <c r="J710" s="7">
        <v>2111.4558124366699</v>
      </c>
      <c r="K710">
        <f t="shared" si="33"/>
        <v>2020</v>
      </c>
      <c r="L710" s="16" t="str">
        <f t="shared" si="34"/>
        <v>Q3</v>
      </c>
      <c r="M710" t="str">
        <f t="shared" si="35"/>
        <v>2020-Q3</v>
      </c>
    </row>
    <row r="711" spans="1:13" x14ac:dyDescent="0.3">
      <c r="A711" s="1">
        <v>44955</v>
      </c>
      <c r="B711">
        <v>1487</v>
      </c>
      <c r="C711" t="s">
        <v>4</v>
      </c>
      <c r="D711" t="s">
        <v>860</v>
      </c>
      <c r="E711" s="8">
        <v>911</v>
      </c>
      <c r="F711">
        <v>9</v>
      </c>
      <c r="G711">
        <v>0</v>
      </c>
      <c r="H711">
        <v>4</v>
      </c>
      <c r="I711" s="2">
        <v>0.23012911217146201</v>
      </c>
      <c r="J711" s="7">
        <v>2805.40951524718</v>
      </c>
      <c r="K711">
        <f t="shared" si="33"/>
        <v>2023</v>
      </c>
      <c r="L711" s="16" t="str">
        <f t="shared" si="34"/>
        <v>Q1</v>
      </c>
      <c r="M711" t="str">
        <f t="shared" si="35"/>
        <v>2023-Q1</v>
      </c>
    </row>
    <row r="712" spans="1:13" x14ac:dyDescent="0.3">
      <c r="A712" s="1">
        <v>44873</v>
      </c>
      <c r="B712">
        <v>3953</v>
      </c>
      <c r="C712" t="s">
        <v>5</v>
      </c>
      <c r="D712" t="s">
        <v>861</v>
      </c>
      <c r="E712" s="8">
        <v>1219</v>
      </c>
      <c r="F712">
        <v>7</v>
      </c>
      <c r="G712">
        <v>1</v>
      </c>
      <c r="H712">
        <v>1</v>
      </c>
      <c r="I712" s="2">
        <v>6.4913216147816394E-2</v>
      </c>
      <c r="J712" s="7">
        <v>1139.87078951581</v>
      </c>
      <c r="K712">
        <f t="shared" si="33"/>
        <v>2022</v>
      </c>
      <c r="L712" s="16" t="str">
        <f t="shared" si="34"/>
        <v>Q4</v>
      </c>
      <c r="M712" t="str">
        <f t="shared" si="35"/>
        <v>2022-Q4</v>
      </c>
    </row>
    <row r="713" spans="1:13" x14ac:dyDescent="0.3">
      <c r="A713" s="1">
        <v>44926</v>
      </c>
      <c r="B713">
        <v>4998</v>
      </c>
      <c r="C713" t="s">
        <v>9</v>
      </c>
      <c r="D713" t="s">
        <v>864</v>
      </c>
      <c r="E713" s="8">
        <v>1748</v>
      </c>
      <c r="F713">
        <v>5</v>
      </c>
      <c r="G713">
        <v>0</v>
      </c>
      <c r="H713">
        <v>4</v>
      </c>
      <c r="I713" s="2">
        <v>0.188792548732825</v>
      </c>
      <c r="J713" s="7">
        <v>5671.9624992600802</v>
      </c>
      <c r="K713">
        <f t="shared" si="33"/>
        <v>2022</v>
      </c>
      <c r="L713" s="16" t="str">
        <f t="shared" si="34"/>
        <v>Q4</v>
      </c>
      <c r="M713" t="str">
        <f t="shared" si="35"/>
        <v>2022-Q4</v>
      </c>
    </row>
    <row r="714" spans="1:13" x14ac:dyDescent="0.3">
      <c r="A714" s="1">
        <v>44576</v>
      </c>
      <c r="B714">
        <v>733</v>
      </c>
      <c r="C714" t="s">
        <v>9</v>
      </c>
      <c r="D714" t="s">
        <v>865</v>
      </c>
      <c r="E714" s="8">
        <v>1431</v>
      </c>
      <c r="F714">
        <v>8</v>
      </c>
      <c r="G714">
        <v>1</v>
      </c>
      <c r="H714">
        <v>5</v>
      </c>
      <c r="I714" s="2">
        <v>0.171142665224328</v>
      </c>
      <c r="J714" s="7">
        <v>5930.47423031993</v>
      </c>
      <c r="K714">
        <f t="shared" si="33"/>
        <v>2022</v>
      </c>
      <c r="L714" s="16" t="str">
        <f t="shared" si="34"/>
        <v>Q1</v>
      </c>
      <c r="M714" t="str">
        <f t="shared" si="35"/>
        <v>2022-Q1</v>
      </c>
    </row>
    <row r="715" spans="1:13" x14ac:dyDescent="0.3">
      <c r="A715" s="1">
        <v>44198</v>
      </c>
      <c r="B715">
        <v>847</v>
      </c>
      <c r="C715" t="s">
        <v>8</v>
      </c>
      <c r="D715" t="s">
        <v>866</v>
      </c>
      <c r="E715" s="8">
        <v>215</v>
      </c>
      <c r="F715">
        <v>3</v>
      </c>
      <c r="G715">
        <v>0</v>
      </c>
      <c r="H715">
        <v>3</v>
      </c>
      <c r="I715" s="2">
        <v>0.16449308573006899</v>
      </c>
      <c r="J715" s="7">
        <v>538.90195970410502</v>
      </c>
      <c r="K715">
        <f t="shared" si="33"/>
        <v>2021</v>
      </c>
      <c r="L715" s="16" t="str">
        <f t="shared" si="34"/>
        <v>Q1</v>
      </c>
      <c r="M715" t="str">
        <f t="shared" si="35"/>
        <v>2021-Q1</v>
      </c>
    </row>
    <row r="716" spans="1:13" x14ac:dyDescent="0.3">
      <c r="A716" s="1">
        <v>44968</v>
      </c>
      <c r="B716">
        <v>3831</v>
      </c>
      <c r="C716" t="s">
        <v>8</v>
      </c>
      <c r="D716" t="s">
        <v>867</v>
      </c>
      <c r="E716" s="8">
        <v>1669</v>
      </c>
      <c r="F716">
        <v>2</v>
      </c>
      <c r="G716">
        <v>0</v>
      </c>
      <c r="H716">
        <v>5</v>
      </c>
      <c r="I716" s="2">
        <v>2.5334105043490599E-2</v>
      </c>
      <c r="J716" s="7">
        <v>8133.5868934120699</v>
      </c>
      <c r="K716">
        <f t="shared" si="33"/>
        <v>2023</v>
      </c>
      <c r="L716" s="16" t="str">
        <f t="shared" si="34"/>
        <v>Q1</v>
      </c>
      <c r="M716" t="str">
        <f t="shared" si="35"/>
        <v>2023-Q1</v>
      </c>
    </row>
    <row r="717" spans="1:13" x14ac:dyDescent="0.3">
      <c r="A717" s="1">
        <v>44814</v>
      </c>
      <c r="B717">
        <v>4206</v>
      </c>
      <c r="C717" t="s">
        <v>7</v>
      </c>
      <c r="D717" t="s">
        <v>870</v>
      </c>
      <c r="E717" s="8">
        <v>928</v>
      </c>
      <c r="F717">
        <v>10</v>
      </c>
      <c r="G717">
        <v>1</v>
      </c>
      <c r="H717">
        <v>5</v>
      </c>
      <c r="I717" s="2">
        <v>9.0884078558068807E-2</v>
      </c>
      <c r="J717" s="7">
        <v>4218.2978754905598</v>
      </c>
      <c r="K717">
        <f t="shared" si="33"/>
        <v>2022</v>
      </c>
      <c r="L717" s="16" t="str">
        <f t="shared" si="34"/>
        <v>Q3</v>
      </c>
      <c r="M717" t="str">
        <f t="shared" si="35"/>
        <v>2022-Q3</v>
      </c>
    </row>
    <row r="718" spans="1:13" x14ac:dyDescent="0.3">
      <c r="A718" s="1">
        <v>44144</v>
      </c>
      <c r="B718">
        <v>3308</v>
      </c>
      <c r="C718" t="s">
        <v>6</v>
      </c>
      <c r="D718" t="s">
        <v>872</v>
      </c>
      <c r="E718" s="8">
        <v>1601</v>
      </c>
      <c r="F718">
        <v>1</v>
      </c>
      <c r="G718">
        <v>1</v>
      </c>
      <c r="H718">
        <v>2</v>
      </c>
      <c r="I718" s="2">
        <v>0.11396887969014</v>
      </c>
      <c r="J718" s="7">
        <v>2837.0716472321601</v>
      </c>
      <c r="K718">
        <f t="shared" si="33"/>
        <v>2020</v>
      </c>
      <c r="L718" s="16" t="str">
        <f t="shared" si="34"/>
        <v>Q4</v>
      </c>
      <c r="M718" t="str">
        <f t="shared" si="35"/>
        <v>2020-Q4</v>
      </c>
    </row>
    <row r="719" spans="1:13" x14ac:dyDescent="0.3">
      <c r="A719" s="1">
        <v>44879</v>
      </c>
      <c r="B719">
        <v>1608</v>
      </c>
      <c r="C719" t="s">
        <v>6</v>
      </c>
      <c r="D719" t="s">
        <v>873</v>
      </c>
      <c r="E719" s="8">
        <v>1668</v>
      </c>
      <c r="F719">
        <v>2</v>
      </c>
      <c r="G719">
        <v>1</v>
      </c>
      <c r="H719">
        <v>3</v>
      </c>
      <c r="I719" s="2">
        <v>6.9153666129646296E-2</v>
      </c>
      <c r="J719" s="7">
        <v>4657.9550546872497</v>
      </c>
      <c r="K719">
        <f t="shared" si="33"/>
        <v>2022</v>
      </c>
      <c r="L719" s="16" t="str">
        <f t="shared" si="34"/>
        <v>Q4</v>
      </c>
      <c r="M719" t="str">
        <f t="shared" si="35"/>
        <v>2022-Q4</v>
      </c>
    </row>
    <row r="720" spans="1:13" x14ac:dyDescent="0.3">
      <c r="A720" s="1">
        <v>44939</v>
      </c>
      <c r="B720">
        <v>2066</v>
      </c>
      <c r="C720" t="s">
        <v>9</v>
      </c>
      <c r="D720" t="s">
        <v>875</v>
      </c>
      <c r="E720" s="8">
        <v>803</v>
      </c>
      <c r="F720">
        <v>6</v>
      </c>
      <c r="G720">
        <v>0</v>
      </c>
      <c r="H720">
        <v>2</v>
      </c>
      <c r="I720" s="2">
        <v>0.28612140262663999</v>
      </c>
      <c r="J720" s="7">
        <v>1146.48902738161</v>
      </c>
      <c r="K720">
        <f t="shared" si="33"/>
        <v>2023</v>
      </c>
      <c r="L720" s="16" t="str">
        <f t="shared" si="34"/>
        <v>Q1</v>
      </c>
      <c r="M720" t="str">
        <f t="shared" si="35"/>
        <v>2023-Q1</v>
      </c>
    </row>
    <row r="721" spans="1:13" x14ac:dyDescent="0.3">
      <c r="A721" s="1">
        <v>44986</v>
      </c>
      <c r="B721">
        <v>3155</v>
      </c>
      <c r="C721" t="s">
        <v>7</v>
      </c>
      <c r="D721" t="s">
        <v>876</v>
      </c>
      <c r="E721" s="8">
        <v>349</v>
      </c>
      <c r="F721">
        <v>4</v>
      </c>
      <c r="G721">
        <v>1</v>
      </c>
      <c r="H721">
        <v>1</v>
      </c>
      <c r="I721" s="2">
        <v>0.17767867893167</v>
      </c>
      <c r="J721" s="7">
        <v>286.99014105284698</v>
      </c>
      <c r="K721">
        <f t="shared" si="33"/>
        <v>2023</v>
      </c>
      <c r="L721" s="16" t="str">
        <f t="shared" si="34"/>
        <v>Q1</v>
      </c>
      <c r="M721" t="str">
        <f t="shared" si="35"/>
        <v>2023-Q1</v>
      </c>
    </row>
    <row r="722" spans="1:13" x14ac:dyDescent="0.3">
      <c r="A722" s="1">
        <v>44715</v>
      </c>
      <c r="B722">
        <v>1392</v>
      </c>
      <c r="C722" t="s">
        <v>6</v>
      </c>
      <c r="D722" t="s">
        <v>877</v>
      </c>
      <c r="E722" s="8">
        <v>1722</v>
      </c>
      <c r="F722">
        <v>10</v>
      </c>
      <c r="G722">
        <v>1</v>
      </c>
      <c r="H722">
        <v>1</v>
      </c>
      <c r="I722" s="2">
        <v>0.25056049573323502</v>
      </c>
      <c r="J722" s="7">
        <v>1290.53482634736</v>
      </c>
      <c r="K722">
        <f t="shared" si="33"/>
        <v>2022</v>
      </c>
      <c r="L722" s="16" t="str">
        <f t="shared" si="34"/>
        <v>Q2</v>
      </c>
      <c r="M722" t="str">
        <f t="shared" si="35"/>
        <v>2022-Q2</v>
      </c>
    </row>
    <row r="723" spans="1:13" x14ac:dyDescent="0.3">
      <c r="A723" s="1">
        <v>43853</v>
      </c>
      <c r="B723">
        <v>192</v>
      </c>
      <c r="C723" t="s">
        <v>4</v>
      </c>
      <c r="D723" t="s">
        <v>879</v>
      </c>
      <c r="E723" s="8">
        <v>1096</v>
      </c>
      <c r="F723">
        <v>9</v>
      </c>
      <c r="G723">
        <v>1</v>
      </c>
      <c r="H723">
        <v>3</v>
      </c>
      <c r="I723" s="2">
        <v>0.27684706280676302</v>
      </c>
      <c r="J723" s="7">
        <v>2377.7268574913601</v>
      </c>
      <c r="K723">
        <f t="shared" si="33"/>
        <v>2020</v>
      </c>
      <c r="L723" s="16" t="str">
        <f t="shared" si="34"/>
        <v>Q1</v>
      </c>
      <c r="M723" t="str">
        <f t="shared" si="35"/>
        <v>2020-Q1</v>
      </c>
    </row>
    <row r="724" spans="1:13" x14ac:dyDescent="0.3">
      <c r="A724" s="1">
        <v>44523</v>
      </c>
      <c r="B724">
        <v>4347</v>
      </c>
      <c r="C724" t="s">
        <v>6</v>
      </c>
      <c r="D724" t="s">
        <v>880</v>
      </c>
      <c r="E724" s="8">
        <v>1196</v>
      </c>
      <c r="F724">
        <v>5</v>
      </c>
      <c r="G724">
        <v>0</v>
      </c>
      <c r="H724">
        <v>4</v>
      </c>
      <c r="I724" s="2">
        <v>0.26396356943390598</v>
      </c>
      <c r="J724" s="7">
        <v>3521.1982838281901</v>
      </c>
      <c r="K724">
        <f t="shared" si="33"/>
        <v>2021</v>
      </c>
      <c r="L724" s="16" t="str">
        <f t="shared" si="34"/>
        <v>Q4</v>
      </c>
      <c r="M724" t="str">
        <f t="shared" si="35"/>
        <v>2021-Q4</v>
      </c>
    </row>
    <row r="725" spans="1:13" x14ac:dyDescent="0.3">
      <c r="A725" s="1">
        <v>44272</v>
      </c>
      <c r="B725">
        <v>1873</v>
      </c>
      <c r="C725" t="s">
        <v>8</v>
      </c>
      <c r="D725" t="s">
        <v>881</v>
      </c>
      <c r="E725" s="8">
        <v>999</v>
      </c>
      <c r="F725">
        <v>8</v>
      </c>
      <c r="G725">
        <v>0</v>
      </c>
      <c r="H725">
        <v>4</v>
      </c>
      <c r="I725" s="2">
        <v>0.15981914548978499</v>
      </c>
      <c r="J725" s="7">
        <v>3357.3626946228101</v>
      </c>
      <c r="K725">
        <f t="shared" si="33"/>
        <v>2021</v>
      </c>
      <c r="L725" s="16" t="str">
        <f t="shared" si="34"/>
        <v>Q1</v>
      </c>
      <c r="M725" t="str">
        <f t="shared" si="35"/>
        <v>2021-Q1</v>
      </c>
    </row>
    <row r="726" spans="1:13" x14ac:dyDescent="0.3">
      <c r="A726" s="1">
        <v>44343</v>
      </c>
      <c r="B726">
        <v>2353</v>
      </c>
      <c r="C726" t="s">
        <v>9</v>
      </c>
      <c r="D726" t="s">
        <v>882</v>
      </c>
      <c r="E726" s="8">
        <v>1598</v>
      </c>
      <c r="F726">
        <v>4</v>
      </c>
      <c r="G726">
        <v>1</v>
      </c>
      <c r="H726">
        <v>4</v>
      </c>
      <c r="I726" s="2">
        <v>9.41909948558253E-2</v>
      </c>
      <c r="J726" s="7">
        <v>5789.9311608815597</v>
      </c>
      <c r="K726">
        <f t="shared" si="33"/>
        <v>2021</v>
      </c>
      <c r="L726" s="16" t="str">
        <f t="shared" si="34"/>
        <v>Q2</v>
      </c>
      <c r="M726" t="str">
        <f t="shared" si="35"/>
        <v>2021-Q2</v>
      </c>
    </row>
    <row r="727" spans="1:13" x14ac:dyDescent="0.3">
      <c r="A727" s="1">
        <v>44626</v>
      </c>
      <c r="B727">
        <v>513</v>
      </c>
      <c r="C727" t="s">
        <v>7</v>
      </c>
      <c r="D727" t="s">
        <v>883</v>
      </c>
      <c r="E727" s="8">
        <v>1439</v>
      </c>
      <c r="F727">
        <v>1</v>
      </c>
      <c r="G727">
        <v>1</v>
      </c>
      <c r="H727">
        <v>4</v>
      </c>
      <c r="I727" s="2">
        <v>8.6866109935851699E-2</v>
      </c>
      <c r="J727" s="7">
        <v>5255.9986712092305</v>
      </c>
      <c r="K727">
        <f t="shared" si="33"/>
        <v>2022</v>
      </c>
      <c r="L727" s="16" t="str">
        <f t="shared" si="34"/>
        <v>Q1</v>
      </c>
      <c r="M727" t="str">
        <f t="shared" si="35"/>
        <v>2022-Q1</v>
      </c>
    </row>
    <row r="728" spans="1:13" x14ac:dyDescent="0.3">
      <c r="A728" s="1">
        <v>44660</v>
      </c>
      <c r="B728">
        <v>2387</v>
      </c>
      <c r="C728" t="s">
        <v>8</v>
      </c>
      <c r="D728" t="s">
        <v>884</v>
      </c>
      <c r="E728" s="8">
        <v>827</v>
      </c>
      <c r="F728">
        <v>1</v>
      </c>
      <c r="G728">
        <v>1</v>
      </c>
      <c r="H728">
        <v>3</v>
      </c>
      <c r="I728" s="2">
        <v>1.87209167484494E-2</v>
      </c>
      <c r="J728" s="7">
        <v>2434.5534055470898</v>
      </c>
      <c r="K728">
        <f t="shared" si="33"/>
        <v>2022</v>
      </c>
      <c r="L728" s="16" t="str">
        <f t="shared" si="34"/>
        <v>Q2</v>
      </c>
      <c r="M728" t="str">
        <f t="shared" si="35"/>
        <v>2022-Q2</v>
      </c>
    </row>
    <row r="729" spans="1:13" x14ac:dyDescent="0.3">
      <c r="A729" s="1">
        <v>44887</v>
      </c>
      <c r="B729">
        <v>77</v>
      </c>
      <c r="C729" t="s">
        <v>4</v>
      </c>
      <c r="D729" t="s">
        <v>885</v>
      </c>
      <c r="E729" s="8">
        <v>615</v>
      </c>
      <c r="F729">
        <v>2</v>
      </c>
      <c r="G729">
        <v>0</v>
      </c>
      <c r="H729">
        <v>3</v>
      </c>
      <c r="I729" s="2">
        <v>0.25352184999208599</v>
      </c>
      <c r="J729" s="7">
        <v>1377.2521867646001</v>
      </c>
      <c r="K729">
        <f t="shared" si="33"/>
        <v>2022</v>
      </c>
      <c r="L729" s="16" t="str">
        <f t="shared" si="34"/>
        <v>Q4</v>
      </c>
      <c r="M729" t="str">
        <f t="shared" si="35"/>
        <v>2022-Q4</v>
      </c>
    </row>
    <row r="730" spans="1:13" x14ac:dyDescent="0.3">
      <c r="A730" s="1">
        <v>44418</v>
      </c>
      <c r="B730">
        <v>577</v>
      </c>
      <c r="C730" t="s">
        <v>5</v>
      </c>
      <c r="D730" t="s">
        <v>886</v>
      </c>
      <c r="E730" s="8">
        <v>381</v>
      </c>
      <c r="F730">
        <v>9</v>
      </c>
      <c r="G730">
        <v>1</v>
      </c>
      <c r="H730">
        <v>2</v>
      </c>
      <c r="I730" s="2">
        <v>0.13503851568118899</v>
      </c>
      <c r="J730" s="7">
        <v>659.10065105093304</v>
      </c>
      <c r="K730">
        <f t="shared" si="33"/>
        <v>2021</v>
      </c>
      <c r="L730" s="16" t="str">
        <f t="shared" si="34"/>
        <v>Q3</v>
      </c>
      <c r="M730" t="str">
        <f t="shared" si="35"/>
        <v>2021-Q3</v>
      </c>
    </row>
    <row r="731" spans="1:13" x14ac:dyDescent="0.3">
      <c r="A731" s="1">
        <v>44861</v>
      </c>
      <c r="B731">
        <v>2915</v>
      </c>
      <c r="C731" t="s">
        <v>6</v>
      </c>
      <c r="D731" t="s">
        <v>887</v>
      </c>
      <c r="E731" s="8">
        <v>82</v>
      </c>
      <c r="F731">
        <v>2</v>
      </c>
      <c r="G731">
        <v>1</v>
      </c>
      <c r="H731">
        <v>5</v>
      </c>
      <c r="I731" s="2">
        <v>0.25361961574700598</v>
      </c>
      <c r="J731" s="7">
        <v>306.01595754372698</v>
      </c>
      <c r="K731">
        <f t="shared" si="33"/>
        <v>2022</v>
      </c>
      <c r="L731" s="16" t="str">
        <f t="shared" si="34"/>
        <v>Q4</v>
      </c>
      <c r="M731" t="str">
        <f t="shared" si="35"/>
        <v>2022-Q4</v>
      </c>
    </row>
    <row r="732" spans="1:13" x14ac:dyDescent="0.3">
      <c r="A732" s="1">
        <v>44727</v>
      </c>
      <c r="B732">
        <v>197</v>
      </c>
      <c r="C732" t="s">
        <v>6</v>
      </c>
      <c r="D732" t="s">
        <v>888</v>
      </c>
      <c r="E732" s="8">
        <v>1548</v>
      </c>
      <c r="F732">
        <v>1</v>
      </c>
      <c r="G732">
        <v>0</v>
      </c>
      <c r="H732">
        <v>2</v>
      </c>
      <c r="I732" s="2">
        <v>0.26264396218088998</v>
      </c>
      <c r="J732" s="7">
        <v>2282.8542930879598</v>
      </c>
      <c r="K732">
        <f t="shared" si="33"/>
        <v>2022</v>
      </c>
      <c r="L732" s="16" t="str">
        <f t="shared" si="34"/>
        <v>Q2</v>
      </c>
      <c r="M732" t="str">
        <f t="shared" si="35"/>
        <v>2022-Q2</v>
      </c>
    </row>
    <row r="733" spans="1:13" x14ac:dyDescent="0.3">
      <c r="A733" s="1">
        <v>44687</v>
      </c>
      <c r="B733">
        <v>4195</v>
      </c>
      <c r="C733" t="s">
        <v>9</v>
      </c>
      <c r="D733" t="s">
        <v>889</v>
      </c>
      <c r="E733" s="8">
        <v>1899</v>
      </c>
      <c r="F733">
        <v>1</v>
      </c>
      <c r="G733">
        <v>1</v>
      </c>
      <c r="H733">
        <v>2</v>
      </c>
      <c r="I733" s="2">
        <v>3.39154603332475E-2</v>
      </c>
      <c r="J733" s="7">
        <v>3669.18908165432</v>
      </c>
      <c r="K733">
        <f t="shared" si="33"/>
        <v>2022</v>
      </c>
      <c r="L733" s="16" t="str">
        <f t="shared" si="34"/>
        <v>Q2</v>
      </c>
      <c r="M733" t="str">
        <f t="shared" si="35"/>
        <v>2022-Q2</v>
      </c>
    </row>
    <row r="734" spans="1:13" x14ac:dyDescent="0.3">
      <c r="A734" s="1">
        <v>44293</v>
      </c>
      <c r="B734">
        <v>4919</v>
      </c>
      <c r="C734" t="s">
        <v>4</v>
      </c>
      <c r="D734" t="s">
        <v>890</v>
      </c>
      <c r="E734" s="8">
        <v>817</v>
      </c>
      <c r="F734">
        <v>4</v>
      </c>
      <c r="G734">
        <v>0</v>
      </c>
      <c r="H734">
        <v>1</v>
      </c>
      <c r="I734" s="2">
        <v>2.0772219028072698E-2</v>
      </c>
      <c r="J734" s="7">
        <v>800.02909705406398</v>
      </c>
      <c r="K734">
        <f t="shared" si="33"/>
        <v>2021</v>
      </c>
      <c r="L734" s="16" t="str">
        <f t="shared" si="34"/>
        <v>Q2</v>
      </c>
      <c r="M734" t="str">
        <f t="shared" si="35"/>
        <v>2021-Q2</v>
      </c>
    </row>
    <row r="735" spans="1:13" x14ac:dyDescent="0.3">
      <c r="A735" s="1">
        <v>43899</v>
      </c>
      <c r="B735">
        <v>949</v>
      </c>
      <c r="C735" t="s">
        <v>4</v>
      </c>
      <c r="D735" t="s">
        <v>891</v>
      </c>
      <c r="E735" s="8">
        <v>493</v>
      </c>
      <c r="F735">
        <v>7</v>
      </c>
      <c r="G735">
        <v>0</v>
      </c>
      <c r="H735">
        <v>2</v>
      </c>
      <c r="I735" s="2">
        <v>0.136801438841819</v>
      </c>
      <c r="J735" s="7">
        <v>851.11378130196601</v>
      </c>
      <c r="K735">
        <f t="shared" si="33"/>
        <v>2020</v>
      </c>
      <c r="L735" s="16" t="str">
        <f t="shared" si="34"/>
        <v>Q1</v>
      </c>
      <c r="M735" t="str">
        <f t="shared" si="35"/>
        <v>2020-Q1</v>
      </c>
    </row>
    <row r="736" spans="1:13" x14ac:dyDescent="0.3">
      <c r="A736" s="1">
        <v>44302</v>
      </c>
      <c r="B736">
        <v>4833</v>
      </c>
      <c r="C736" t="s">
        <v>8</v>
      </c>
      <c r="D736" t="s">
        <v>895</v>
      </c>
      <c r="E736" s="8">
        <v>799</v>
      </c>
      <c r="F736">
        <v>4</v>
      </c>
      <c r="G736">
        <v>0</v>
      </c>
      <c r="H736">
        <v>5</v>
      </c>
      <c r="I736" s="2">
        <v>5.4868216514716101E-2</v>
      </c>
      <c r="J736" s="7">
        <v>3775.8014750236998</v>
      </c>
      <c r="K736">
        <f t="shared" si="33"/>
        <v>2021</v>
      </c>
      <c r="L736" s="16" t="str">
        <f t="shared" si="34"/>
        <v>Q2</v>
      </c>
      <c r="M736" t="str">
        <f t="shared" si="35"/>
        <v>2021-Q2</v>
      </c>
    </row>
    <row r="737" spans="1:13" x14ac:dyDescent="0.3">
      <c r="A737" s="1">
        <v>44682</v>
      </c>
      <c r="B737">
        <v>965</v>
      </c>
      <c r="C737" t="s">
        <v>5</v>
      </c>
      <c r="D737" t="s">
        <v>896</v>
      </c>
      <c r="E737" s="8">
        <v>1581</v>
      </c>
      <c r="F737">
        <v>5</v>
      </c>
      <c r="G737">
        <v>0</v>
      </c>
      <c r="H737">
        <v>5</v>
      </c>
      <c r="I737" s="2">
        <v>0.12688212131142801</v>
      </c>
      <c r="J737" s="7">
        <v>6901.9968310331597</v>
      </c>
      <c r="K737">
        <f t="shared" si="33"/>
        <v>2022</v>
      </c>
      <c r="L737" s="16" t="str">
        <f t="shared" si="34"/>
        <v>Q2</v>
      </c>
      <c r="M737" t="str">
        <f t="shared" si="35"/>
        <v>2022-Q2</v>
      </c>
    </row>
    <row r="738" spans="1:13" x14ac:dyDescent="0.3">
      <c r="A738" s="1">
        <v>45009</v>
      </c>
      <c r="B738">
        <v>3644</v>
      </c>
      <c r="C738" t="s">
        <v>8</v>
      </c>
      <c r="D738" t="s">
        <v>897</v>
      </c>
      <c r="E738" s="8">
        <v>375</v>
      </c>
      <c r="F738">
        <v>5</v>
      </c>
      <c r="G738">
        <v>0</v>
      </c>
      <c r="H738">
        <v>5</v>
      </c>
      <c r="I738" s="2">
        <v>0.21438963195454699</v>
      </c>
      <c r="J738" s="7">
        <v>1473.0194400852199</v>
      </c>
      <c r="K738">
        <f t="shared" si="33"/>
        <v>2023</v>
      </c>
      <c r="L738" s="16" t="str">
        <f t="shared" si="34"/>
        <v>Q1</v>
      </c>
      <c r="M738" t="str">
        <f t="shared" si="35"/>
        <v>2023-Q1</v>
      </c>
    </row>
    <row r="739" spans="1:13" x14ac:dyDescent="0.3">
      <c r="A739" s="1">
        <v>44940</v>
      </c>
      <c r="B739">
        <v>3629</v>
      </c>
      <c r="C739" t="s">
        <v>4</v>
      </c>
      <c r="D739" t="s">
        <v>898</v>
      </c>
      <c r="E739" s="8">
        <v>1929</v>
      </c>
      <c r="F739">
        <v>7</v>
      </c>
      <c r="G739">
        <v>0</v>
      </c>
      <c r="H739">
        <v>1</v>
      </c>
      <c r="I739" s="2">
        <v>0.25421666680428301</v>
      </c>
      <c r="J739" s="7">
        <v>1438.61604973453</v>
      </c>
      <c r="K739">
        <f t="shared" si="33"/>
        <v>2023</v>
      </c>
      <c r="L739" s="16" t="str">
        <f t="shared" si="34"/>
        <v>Q1</v>
      </c>
      <c r="M739" t="str">
        <f t="shared" si="35"/>
        <v>2023-Q1</v>
      </c>
    </row>
    <row r="740" spans="1:13" x14ac:dyDescent="0.3">
      <c r="A740" s="1">
        <v>44211</v>
      </c>
      <c r="B740">
        <v>537</v>
      </c>
      <c r="C740" t="s">
        <v>9</v>
      </c>
      <c r="D740" t="s">
        <v>901</v>
      </c>
      <c r="E740" s="8">
        <v>56</v>
      </c>
      <c r="F740">
        <v>4</v>
      </c>
      <c r="G740">
        <v>1</v>
      </c>
      <c r="H740">
        <v>5</v>
      </c>
      <c r="I740" s="2">
        <v>0.126493317316173</v>
      </c>
      <c r="J740" s="7">
        <v>244.58187115147101</v>
      </c>
      <c r="K740">
        <f t="shared" si="33"/>
        <v>2021</v>
      </c>
      <c r="L740" s="16" t="str">
        <f t="shared" si="34"/>
        <v>Q1</v>
      </c>
      <c r="M740" t="str">
        <f t="shared" si="35"/>
        <v>2021-Q1</v>
      </c>
    </row>
    <row r="741" spans="1:13" x14ac:dyDescent="0.3">
      <c r="A741" s="1">
        <v>44645</v>
      </c>
      <c r="B741">
        <v>1953</v>
      </c>
      <c r="C741" t="s">
        <v>9</v>
      </c>
      <c r="D741" t="s">
        <v>903</v>
      </c>
      <c r="E741" s="8">
        <v>1292</v>
      </c>
      <c r="F741">
        <v>1</v>
      </c>
      <c r="G741">
        <v>0</v>
      </c>
      <c r="H741">
        <v>4</v>
      </c>
      <c r="I741" s="2">
        <v>1.3399631172201E-2</v>
      </c>
      <c r="J741" s="7">
        <v>5098.7507061020597</v>
      </c>
      <c r="K741">
        <f t="shared" si="33"/>
        <v>2022</v>
      </c>
      <c r="L741" s="16" t="str">
        <f t="shared" si="34"/>
        <v>Q1</v>
      </c>
      <c r="M741" t="str">
        <f t="shared" si="35"/>
        <v>2022-Q1</v>
      </c>
    </row>
    <row r="742" spans="1:13" x14ac:dyDescent="0.3">
      <c r="A742" s="1">
        <v>44150</v>
      </c>
      <c r="B742">
        <v>3794</v>
      </c>
      <c r="C742" t="s">
        <v>6</v>
      </c>
      <c r="D742" t="s">
        <v>904</v>
      </c>
      <c r="E742" s="8">
        <v>131</v>
      </c>
      <c r="F742">
        <v>1</v>
      </c>
      <c r="G742">
        <v>1</v>
      </c>
      <c r="H742">
        <v>1</v>
      </c>
      <c r="I742" s="2">
        <v>4.7733941760687397E-2</v>
      </c>
      <c r="J742" s="7">
        <v>124.746853629349</v>
      </c>
      <c r="K742">
        <f t="shared" si="33"/>
        <v>2020</v>
      </c>
      <c r="L742" s="16" t="str">
        <f t="shared" si="34"/>
        <v>Q4</v>
      </c>
      <c r="M742" t="str">
        <f t="shared" si="35"/>
        <v>2020-Q4</v>
      </c>
    </row>
    <row r="743" spans="1:13" x14ac:dyDescent="0.3">
      <c r="A743" s="1">
        <v>44598</v>
      </c>
      <c r="B743">
        <v>2418</v>
      </c>
      <c r="C743" t="s">
        <v>5</v>
      </c>
      <c r="D743" t="s">
        <v>905</v>
      </c>
      <c r="E743" s="8">
        <v>89</v>
      </c>
      <c r="F743">
        <v>6</v>
      </c>
      <c r="G743">
        <v>0</v>
      </c>
      <c r="H743">
        <v>5</v>
      </c>
      <c r="I743" s="2">
        <v>7.3694668466395996E-2</v>
      </c>
      <c r="J743" s="7">
        <v>412.20587253245299</v>
      </c>
      <c r="K743">
        <f t="shared" si="33"/>
        <v>2022</v>
      </c>
      <c r="L743" s="16" t="str">
        <f t="shared" si="34"/>
        <v>Q1</v>
      </c>
      <c r="M743" t="str">
        <f t="shared" si="35"/>
        <v>2022-Q1</v>
      </c>
    </row>
    <row r="744" spans="1:13" x14ac:dyDescent="0.3">
      <c r="A744" s="1">
        <v>43888</v>
      </c>
      <c r="B744">
        <v>2102</v>
      </c>
      <c r="C744" t="s">
        <v>4</v>
      </c>
      <c r="D744" t="s">
        <v>907</v>
      </c>
      <c r="E744" s="8">
        <v>491</v>
      </c>
      <c r="F744">
        <v>3</v>
      </c>
      <c r="G744">
        <v>0</v>
      </c>
      <c r="H744">
        <v>5</v>
      </c>
      <c r="I744" s="2">
        <v>8.24331192916192E-2</v>
      </c>
      <c r="J744" s="7">
        <v>2252.6266921390702</v>
      </c>
      <c r="K744">
        <f t="shared" si="33"/>
        <v>2020</v>
      </c>
      <c r="L744" s="16" t="str">
        <f t="shared" si="34"/>
        <v>Q1</v>
      </c>
      <c r="M744" t="str">
        <f t="shared" si="35"/>
        <v>2020-Q1</v>
      </c>
    </row>
    <row r="745" spans="1:13" x14ac:dyDescent="0.3">
      <c r="A745" s="1">
        <v>44596</v>
      </c>
      <c r="B745">
        <v>3588</v>
      </c>
      <c r="C745" t="s">
        <v>8</v>
      </c>
      <c r="D745" t="s">
        <v>908</v>
      </c>
      <c r="E745" s="8">
        <v>83</v>
      </c>
      <c r="F745">
        <v>9</v>
      </c>
      <c r="G745">
        <v>0</v>
      </c>
      <c r="H745">
        <v>1</v>
      </c>
      <c r="I745" s="2">
        <v>0.13014991155493599</v>
      </c>
      <c r="J745" s="7">
        <v>72.197557340940193</v>
      </c>
      <c r="K745">
        <f t="shared" si="33"/>
        <v>2022</v>
      </c>
      <c r="L745" s="16" t="str">
        <f t="shared" si="34"/>
        <v>Q1</v>
      </c>
      <c r="M745" t="str">
        <f t="shared" si="35"/>
        <v>2022-Q1</v>
      </c>
    </row>
    <row r="746" spans="1:13" x14ac:dyDescent="0.3">
      <c r="A746" s="1">
        <v>44009</v>
      </c>
      <c r="B746">
        <v>2837</v>
      </c>
      <c r="C746" t="s">
        <v>9</v>
      </c>
      <c r="D746" t="s">
        <v>909</v>
      </c>
      <c r="E746" s="8">
        <v>62</v>
      </c>
      <c r="F746">
        <v>1</v>
      </c>
      <c r="G746">
        <v>1</v>
      </c>
      <c r="H746">
        <v>5</v>
      </c>
      <c r="I746" s="2">
        <v>1.4029856270586E-2</v>
      </c>
      <c r="J746" s="7">
        <v>305.65074455611801</v>
      </c>
      <c r="K746">
        <f t="shared" si="33"/>
        <v>2020</v>
      </c>
      <c r="L746" s="16" t="str">
        <f t="shared" si="34"/>
        <v>Q2</v>
      </c>
      <c r="M746" t="str">
        <f t="shared" si="35"/>
        <v>2020-Q2</v>
      </c>
    </row>
    <row r="747" spans="1:13" x14ac:dyDescent="0.3">
      <c r="A747" s="1">
        <v>44144</v>
      </c>
      <c r="B747">
        <v>4838</v>
      </c>
      <c r="C747" t="s">
        <v>5</v>
      </c>
      <c r="D747" t="s">
        <v>910</v>
      </c>
      <c r="E747" s="8">
        <v>1008</v>
      </c>
      <c r="F747">
        <v>2</v>
      </c>
      <c r="G747">
        <v>1</v>
      </c>
      <c r="H747">
        <v>3</v>
      </c>
      <c r="I747" s="2">
        <v>0.29145104956007001</v>
      </c>
      <c r="J747" s="7">
        <v>2142.6520261303399</v>
      </c>
      <c r="K747">
        <f t="shared" si="33"/>
        <v>2020</v>
      </c>
      <c r="L747" s="16" t="str">
        <f t="shared" si="34"/>
        <v>Q4</v>
      </c>
      <c r="M747" t="str">
        <f t="shared" si="35"/>
        <v>2020-Q4</v>
      </c>
    </row>
    <row r="748" spans="1:13" x14ac:dyDescent="0.3">
      <c r="A748" s="1">
        <v>44889</v>
      </c>
      <c r="B748">
        <v>2598</v>
      </c>
      <c r="C748" t="s">
        <v>5</v>
      </c>
      <c r="D748" t="s">
        <v>911</v>
      </c>
      <c r="E748" s="8">
        <v>680</v>
      </c>
      <c r="F748">
        <v>10</v>
      </c>
      <c r="G748">
        <v>1</v>
      </c>
      <c r="H748">
        <v>1</v>
      </c>
      <c r="I748" s="2">
        <v>0.14327202568334599</v>
      </c>
      <c r="J748" s="7">
        <v>582.57502253532402</v>
      </c>
      <c r="K748">
        <f t="shared" si="33"/>
        <v>2022</v>
      </c>
      <c r="L748" s="16" t="str">
        <f t="shared" si="34"/>
        <v>Q4</v>
      </c>
      <c r="M748" t="str">
        <f t="shared" si="35"/>
        <v>2022-Q4</v>
      </c>
    </row>
    <row r="749" spans="1:13" x14ac:dyDescent="0.3">
      <c r="A749" s="1">
        <v>44459</v>
      </c>
      <c r="B749">
        <v>3014</v>
      </c>
      <c r="C749" t="s">
        <v>9</v>
      </c>
      <c r="D749" t="s">
        <v>912</v>
      </c>
      <c r="E749" s="8">
        <v>874</v>
      </c>
      <c r="F749">
        <v>6</v>
      </c>
      <c r="G749">
        <v>0</v>
      </c>
      <c r="H749">
        <v>3</v>
      </c>
      <c r="I749" s="2">
        <v>6.8734047045966598E-2</v>
      </c>
      <c r="J749" s="7">
        <v>2441.7793286454698</v>
      </c>
      <c r="K749">
        <f t="shared" si="33"/>
        <v>2021</v>
      </c>
      <c r="L749" s="16" t="str">
        <f t="shared" si="34"/>
        <v>Q3</v>
      </c>
      <c r="M749" t="str">
        <f t="shared" si="35"/>
        <v>2021-Q3</v>
      </c>
    </row>
    <row r="750" spans="1:13" x14ac:dyDescent="0.3">
      <c r="A750" s="1">
        <v>43878</v>
      </c>
      <c r="B750">
        <v>1050</v>
      </c>
      <c r="C750" t="s">
        <v>9</v>
      </c>
      <c r="D750" t="s">
        <v>914</v>
      </c>
      <c r="E750" s="8">
        <v>698</v>
      </c>
      <c r="F750">
        <v>2</v>
      </c>
      <c r="G750">
        <v>0</v>
      </c>
      <c r="H750">
        <v>5</v>
      </c>
      <c r="I750" s="2">
        <v>0.10641610075808999</v>
      </c>
      <c r="J750" s="7">
        <v>3118.6078083542602</v>
      </c>
      <c r="K750">
        <f t="shared" si="33"/>
        <v>2020</v>
      </c>
      <c r="L750" s="16" t="str">
        <f t="shared" si="34"/>
        <v>Q1</v>
      </c>
      <c r="M750" t="str">
        <f t="shared" si="35"/>
        <v>2020-Q1</v>
      </c>
    </row>
    <row r="751" spans="1:13" x14ac:dyDescent="0.3">
      <c r="A751" s="1">
        <v>44779</v>
      </c>
      <c r="B751">
        <v>4615</v>
      </c>
      <c r="C751" t="s">
        <v>5</v>
      </c>
      <c r="D751" t="s">
        <v>915</v>
      </c>
      <c r="E751" s="8">
        <v>1520</v>
      </c>
      <c r="F751">
        <v>5</v>
      </c>
      <c r="G751">
        <v>1</v>
      </c>
      <c r="H751">
        <v>4</v>
      </c>
      <c r="I751" s="2">
        <v>9.4471553451094398E-3</v>
      </c>
      <c r="J751" s="7">
        <v>6022.5612955017295</v>
      </c>
      <c r="K751">
        <f t="shared" si="33"/>
        <v>2022</v>
      </c>
      <c r="L751" s="16" t="str">
        <f t="shared" si="34"/>
        <v>Q3</v>
      </c>
      <c r="M751" t="str">
        <f t="shared" si="35"/>
        <v>2022-Q3</v>
      </c>
    </row>
    <row r="752" spans="1:13" x14ac:dyDescent="0.3">
      <c r="A752" s="1">
        <v>44188</v>
      </c>
      <c r="B752">
        <v>1065</v>
      </c>
      <c r="C752" t="s">
        <v>4</v>
      </c>
      <c r="D752" t="s">
        <v>916</v>
      </c>
      <c r="E752" s="8">
        <v>136</v>
      </c>
      <c r="F752">
        <v>1</v>
      </c>
      <c r="G752">
        <v>0</v>
      </c>
      <c r="H752">
        <v>1</v>
      </c>
      <c r="I752" s="2">
        <v>0.16145630193580299</v>
      </c>
      <c r="J752" s="7">
        <v>114.04194293673</v>
      </c>
      <c r="K752">
        <f t="shared" si="33"/>
        <v>2020</v>
      </c>
      <c r="L752" s="16" t="str">
        <f t="shared" si="34"/>
        <v>Q4</v>
      </c>
      <c r="M752" t="str">
        <f t="shared" si="35"/>
        <v>2020-Q4</v>
      </c>
    </row>
    <row r="753" spans="1:13" x14ac:dyDescent="0.3">
      <c r="A753" s="1">
        <v>44724</v>
      </c>
      <c r="B753">
        <v>1564</v>
      </c>
      <c r="C753" t="s">
        <v>7</v>
      </c>
      <c r="D753" t="s">
        <v>917</v>
      </c>
      <c r="E753" s="8">
        <v>1864</v>
      </c>
      <c r="F753">
        <v>1</v>
      </c>
      <c r="G753">
        <v>0</v>
      </c>
      <c r="H753">
        <v>3</v>
      </c>
      <c r="I753" s="2">
        <v>3.1389026845796198E-3</v>
      </c>
      <c r="J753" s="7">
        <v>5574.4472561878301</v>
      </c>
      <c r="K753">
        <f t="shared" si="33"/>
        <v>2022</v>
      </c>
      <c r="L753" s="16" t="str">
        <f t="shared" si="34"/>
        <v>Q2</v>
      </c>
      <c r="M753" t="str">
        <f t="shared" si="35"/>
        <v>2022-Q2</v>
      </c>
    </row>
    <row r="754" spans="1:13" x14ac:dyDescent="0.3">
      <c r="A754" s="1">
        <v>44068</v>
      </c>
      <c r="B754">
        <v>2538</v>
      </c>
      <c r="C754" t="s">
        <v>7</v>
      </c>
      <c r="D754" t="s">
        <v>918</v>
      </c>
      <c r="E754" s="8">
        <v>1322</v>
      </c>
      <c r="F754">
        <v>1</v>
      </c>
      <c r="G754">
        <v>0</v>
      </c>
      <c r="H754">
        <v>4</v>
      </c>
      <c r="I754" s="2">
        <v>0.202239080051731</v>
      </c>
      <c r="J754" s="7">
        <v>4218.5597446864404</v>
      </c>
      <c r="K754">
        <f t="shared" si="33"/>
        <v>2020</v>
      </c>
      <c r="L754" s="16" t="str">
        <f t="shared" si="34"/>
        <v>Q3</v>
      </c>
      <c r="M754" t="str">
        <f t="shared" si="35"/>
        <v>2020-Q3</v>
      </c>
    </row>
    <row r="755" spans="1:13" x14ac:dyDescent="0.3">
      <c r="A755" s="1">
        <v>45010</v>
      </c>
      <c r="B755">
        <v>3150</v>
      </c>
      <c r="C755" t="s">
        <v>5</v>
      </c>
      <c r="D755" t="s">
        <v>920</v>
      </c>
      <c r="E755" s="8">
        <v>198</v>
      </c>
      <c r="F755">
        <v>1</v>
      </c>
      <c r="G755">
        <v>0</v>
      </c>
      <c r="H755">
        <v>4</v>
      </c>
      <c r="I755" s="2">
        <v>2.05528625730063E-2</v>
      </c>
      <c r="J755" s="7">
        <v>775.72213284217901</v>
      </c>
      <c r="K755">
        <f t="shared" si="33"/>
        <v>2023</v>
      </c>
      <c r="L755" s="16" t="str">
        <f t="shared" si="34"/>
        <v>Q1</v>
      </c>
      <c r="M755" t="str">
        <f t="shared" si="35"/>
        <v>2023-Q1</v>
      </c>
    </row>
    <row r="756" spans="1:13" x14ac:dyDescent="0.3">
      <c r="A756" s="1">
        <v>44905</v>
      </c>
      <c r="B756">
        <v>1127</v>
      </c>
      <c r="C756" t="s">
        <v>7</v>
      </c>
      <c r="D756" t="s">
        <v>921</v>
      </c>
      <c r="E756" s="8">
        <v>768</v>
      </c>
      <c r="F756">
        <v>5</v>
      </c>
      <c r="G756">
        <v>1</v>
      </c>
      <c r="H756">
        <v>3</v>
      </c>
      <c r="I756" s="2">
        <v>0.23732498213654599</v>
      </c>
      <c r="J756" s="7">
        <v>1757.20324115739</v>
      </c>
      <c r="K756">
        <f t="shared" si="33"/>
        <v>2022</v>
      </c>
      <c r="L756" s="16" t="str">
        <f t="shared" si="34"/>
        <v>Q4</v>
      </c>
      <c r="M756" t="str">
        <f t="shared" si="35"/>
        <v>2022-Q4</v>
      </c>
    </row>
    <row r="757" spans="1:13" x14ac:dyDescent="0.3">
      <c r="A757" s="1">
        <v>44876</v>
      </c>
      <c r="B757">
        <v>899</v>
      </c>
      <c r="C757" t="s">
        <v>4</v>
      </c>
      <c r="D757" t="s">
        <v>922</v>
      </c>
      <c r="E757" s="8">
        <v>1598</v>
      </c>
      <c r="F757">
        <v>2</v>
      </c>
      <c r="G757">
        <v>1</v>
      </c>
      <c r="H757">
        <v>5</v>
      </c>
      <c r="I757" s="2">
        <v>0.11691628426141699</v>
      </c>
      <c r="J757" s="7">
        <v>7055.8388887512701</v>
      </c>
      <c r="K757">
        <f t="shared" si="33"/>
        <v>2022</v>
      </c>
      <c r="L757" s="16" t="str">
        <f t="shared" si="34"/>
        <v>Q4</v>
      </c>
      <c r="M757" t="str">
        <f t="shared" si="35"/>
        <v>2022-Q4</v>
      </c>
    </row>
    <row r="758" spans="1:13" x14ac:dyDescent="0.3">
      <c r="A758" s="1">
        <v>43973</v>
      </c>
      <c r="B758">
        <v>3683</v>
      </c>
      <c r="C758" t="s">
        <v>5</v>
      </c>
      <c r="D758" t="s">
        <v>923</v>
      </c>
      <c r="E758" s="8">
        <v>1568</v>
      </c>
      <c r="F758">
        <v>1</v>
      </c>
      <c r="G758">
        <v>1</v>
      </c>
      <c r="H758">
        <v>2</v>
      </c>
      <c r="I758" s="2">
        <v>8.0563725983295503E-2</v>
      </c>
      <c r="J758" s="7">
        <v>2883.35215531638</v>
      </c>
      <c r="K758">
        <f t="shared" si="33"/>
        <v>2020</v>
      </c>
      <c r="L758" s="16" t="str">
        <f t="shared" si="34"/>
        <v>Q2</v>
      </c>
      <c r="M758" t="str">
        <f t="shared" si="35"/>
        <v>2020-Q2</v>
      </c>
    </row>
    <row r="759" spans="1:13" x14ac:dyDescent="0.3">
      <c r="A759" s="1">
        <v>44791</v>
      </c>
      <c r="B759">
        <v>4320</v>
      </c>
      <c r="C759" t="s">
        <v>4</v>
      </c>
      <c r="D759" t="s">
        <v>924</v>
      </c>
      <c r="E759" s="8">
        <v>169</v>
      </c>
      <c r="F759">
        <v>6</v>
      </c>
      <c r="G759">
        <v>1</v>
      </c>
      <c r="H759">
        <v>3</v>
      </c>
      <c r="I759" s="2">
        <v>0.15991329541424601</v>
      </c>
      <c r="J759" s="7">
        <v>425.92395922497599</v>
      </c>
      <c r="K759">
        <f t="shared" si="33"/>
        <v>2022</v>
      </c>
      <c r="L759" s="16" t="str">
        <f t="shared" si="34"/>
        <v>Q3</v>
      </c>
      <c r="M759" t="str">
        <f t="shared" si="35"/>
        <v>2022-Q3</v>
      </c>
    </row>
    <row r="760" spans="1:13" x14ac:dyDescent="0.3">
      <c r="A760" s="1">
        <v>43899</v>
      </c>
      <c r="B760">
        <v>3260</v>
      </c>
      <c r="C760" t="s">
        <v>7</v>
      </c>
      <c r="D760" t="s">
        <v>925</v>
      </c>
      <c r="E760" s="8">
        <v>1017</v>
      </c>
      <c r="F760">
        <v>1</v>
      </c>
      <c r="G760">
        <v>1</v>
      </c>
      <c r="H760">
        <v>3</v>
      </c>
      <c r="I760" s="2">
        <v>0.242886965297296</v>
      </c>
      <c r="J760" s="7">
        <v>2309.9518688779399</v>
      </c>
      <c r="K760">
        <f t="shared" si="33"/>
        <v>2020</v>
      </c>
      <c r="L760" s="16" t="str">
        <f t="shared" si="34"/>
        <v>Q1</v>
      </c>
      <c r="M760" t="str">
        <f t="shared" si="35"/>
        <v>2020-Q1</v>
      </c>
    </row>
    <row r="761" spans="1:13" x14ac:dyDescent="0.3">
      <c r="A761" s="1">
        <v>44061</v>
      </c>
      <c r="B761">
        <v>2616</v>
      </c>
      <c r="C761" t="s">
        <v>5</v>
      </c>
      <c r="D761" t="s">
        <v>926</v>
      </c>
      <c r="E761" s="8">
        <v>1263</v>
      </c>
      <c r="F761">
        <v>7</v>
      </c>
      <c r="G761">
        <v>1</v>
      </c>
      <c r="H761">
        <v>1</v>
      </c>
      <c r="I761" s="2">
        <v>9.7511944920292207E-2</v>
      </c>
      <c r="J761" s="7">
        <v>1139.8424135656701</v>
      </c>
      <c r="K761">
        <f t="shared" si="33"/>
        <v>2020</v>
      </c>
      <c r="L761" s="16" t="str">
        <f t="shared" si="34"/>
        <v>Q3</v>
      </c>
      <c r="M761" t="str">
        <f t="shared" si="35"/>
        <v>2020-Q3</v>
      </c>
    </row>
    <row r="762" spans="1:13" x14ac:dyDescent="0.3">
      <c r="A762" s="1">
        <v>44360</v>
      </c>
      <c r="B762">
        <v>2363</v>
      </c>
      <c r="C762" t="s">
        <v>6</v>
      </c>
      <c r="D762" t="s">
        <v>927</v>
      </c>
      <c r="E762" s="8">
        <v>1368</v>
      </c>
      <c r="F762">
        <v>10</v>
      </c>
      <c r="G762">
        <v>0</v>
      </c>
      <c r="H762">
        <v>1</v>
      </c>
      <c r="I762" s="2">
        <v>3.8826722723770302E-2</v>
      </c>
      <c r="J762" s="7">
        <v>1314.88504331388</v>
      </c>
      <c r="K762">
        <f t="shared" si="33"/>
        <v>2021</v>
      </c>
      <c r="L762" s="16" t="str">
        <f t="shared" si="34"/>
        <v>Q2</v>
      </c>
      <c r="M762" t="str">
        <f t="shared" si="35"/>
        <v>2021-Q2</v>
      </c>
    </row>
    <row r="763" spans="1:13" x14ac:dyDescent="0.3">
      <c r="A763" s="1">
        <v>43978</v>
      </c>
      <c r="B763">
        <v>2635</v>
      </c>
      <c r="C763" t="s">
        <v>6</v>
      </c>
      <c r="D763" t="s">
        <v>928</v>
      </c>
      <c r="E763" s="8">
        <v>1669</v>
      </c>
      <c r="F763">
        <v>5</v>
      </c>
      <c r="G763">
        <v>0</v>
      </c>
      <c r="H763">
        <v>3</v>
      </c>
      <c r="I763" s="2">
        <v>0.103439301555575</v>
      </c>
      <c r="J763" s="7">
        <v>4489.0794171112302</v>
      </c>
      <c r="K763">
        <f t="shared" si="33"/>
        <v>2020</v>
      </c>
      <c r="L763" s="16" t="str">
        <f t="shared" si="34"/>
        <v>Q2</v>
      </c>
      <c r="M763" t="str">
        <f t="shared" si="35"/>
        <v>2020-Q2</v>
      </c>
    </row>
    <row r="764" spans="1:13" x14ac:dyDescent="0.3">
      <c r="A764" s="1">
        <v>44364</v>
      </c>
      <c r="B764">
        <v>2945</v>
      </c>
      <c r="C764" t="s">
        <v>5</v>
      </c>
      <c r="D764" t="s">
        <v>929</v>
      </c>
      <c r="E764" s="8">
        <v>1136</v>
      </c>
      <c r="F764">
        <v>5</v>
      </c>
      <c r="G764">
        <v>1</v>
      </c>
      <c r="H764">
        <v>5</v>
      </c>
      <c r="I764" s="2">
        <v>0.25444262367415799</v>
      </c>
      <c r="J764" s="7">
        <v>4234.7658975307804</v>
      </c>
      <c r="K764">
        <f t="shared" si="33"/>
        <v>2021</v>
      </c>
      <c r="L764" s="16" t="str">
        <f t="shared" si="34"/>
        <v>Q2</v>
      </c>
      <c r="M764" t="str">
        <f t="shared" si="35"/>
        <v>2021-Q2</v>
      </c>
    </row>
    <row r="765" spans="1:13" x14ac:dyDescent="0.3">
      <c r="A765" s="1">
        <v>45012</v>
      </c>
      <c r="B765">
        <v>2029</v>
      </c>
      <c r="C765" t="s">
        <v>8</v>
      </c>
      <c r="D765" t="s">
        <v>931</v>
      </c>
      <c r="E765" s="8">
        <v>1583</v>
      </c>
      <c r="F765">
        <v>10</v>
      </c>
      <c r="G765">
        <v>0</v>
      </c>
      <c r="H765">
        <v>4</v>
      </c>
      <c r="I765" s="2">
        <v>0.29200962141025799</v>
      </c>
      <c r="J765" s="7">
        <v>4482.99507723024</v>
      </c>
      <c r="K765">
        <f t="shared" si="33"/>
        <v>2023</v>
      </c>
      <c r="L765" s="16" t="str">
        <f t="shared" si="34"/>
        <v>Q1</v>
      </c>
      <c r="M765" t="str">
        <f t="shared" si="35"/>
        <v>2023-Q1</v>
      </c>
    </row>
    <row r="766" spans="1:13" x14ac:dyDescent="0.3">
      <c r="A766" s="1">
        <v>44189</v>
      </c>
      <c r="B766">
        <v>4014</v>
      </c>
      <c r="C766" t="s">
        <v>5</v>
      </c>
      <c r="D766" t="s">
        <v>932</v>
      </c>
      <c r="E766" s="8">
        <v>1501</v>
      </c>
      <c r="F766">
        <v>1</v>
      </c>
      <c r="G766">
        <v>1</v>
      </c>
      <c r="H766">
        <v>4</v>
      </c>
      <c r="I766" s="2">
        <v>0.17720980332032699</v>
      </c>
      <c r="J766" s="7">
        <v>4940.03234086475</v>
      </c>
      <c r="K766">
        <f t="shared" si="33"/>
        <v>2020</v>
      </c>
      <c r="L766" s="16" t="str">
        <f t="shared" si="34"/>
        <v>Q4</v>
      </c>
      <c r="M766" t="str">
        <f t="shared" si="35"/>
        <v>2020-Q4</v>
      </c>
    </row>
    <row r="767" spans="1:13" x14ac:dyDescent="0.3">
      <c r="A767" s="1">
        <v>43923</v>
      </c>
      <c r="B767">
        <v>299</v>
      </c>
      <c r="C767" t="s">
        <v>6</v>
      </c>
      <c r="D767" t="s">
        <v>933</v>
      </c>
      <c r="E767" s="8">
        <v>1545</v>
      </c>
      <c r="F767">
        <v>7</v>
      </c>
      <c r="G767">
        <v>0</v>
      </c>
      <c r="H767">
        <v>3</v>
      </c>
      <c r="I767" s="2">
        <v>3.6117517602941303E-2</v>
      </c>
      <c r="J767" s="7">
        <v>4467.5953059103604</v>
      </c>
      <c r="K767">
        <f t="shared" si="33"/>
        <v>2020</v>
      </c>
      <c r="L767" s="16" t="str">
        <f t="shared" si="34"/>
        <v>Q2</v>
      </c>
      <c r="M767" t="str">
        <f t="shared" si="35"/>
        <v>2020-Q2</v>
      </c>
    </row>
    <row r="768" spans="1:13" x14ac:dyDescent="0.3">
      <c r="A768" s="1">
        <v>43889</v>
      </c>
      <c r="B768">
        <v>3540</v>
      </c>
      <c r="C768" t="s">
        <v>9</v>
      </c>
      <c r="D768" t="s">
        <v>934</v>
      </c>
      <c r="E768" s="8">
        <v>184</v>
      </c>
      <c r="F768">
        <v>9</v>
      </c>
      <c r="G768">
        <v>0</v>
      </c>
      <c r="H768">
        <v>3</v>
      </c>
      <c r="I768" s="2">
        <v>0.262200905439332</v>
      </c>
      <c r="J768" s="7">
        <v>407.26510019748798</v>
      </c>
      <c r="K768">
        <f t="shared" si="33"/>
        <v>2020</v>
      </c>
      <c r="L768" s="16" t="str">
        <f t="shared" si="34"/>
        <v>Q1</v>
      </c>
      <c r="M768" t="str">
        <f t="shared" si="35"/>
        <v>2020-Q1</v>
      </c>
    </row>
    <row r="769" spans="1:13" x14ac:dyDescent="0.3">
      <c r="A769" s="1">
        <v>44791</v>
      </c>
      <c r="B769">
        <v>4960</v>
      </c>
      <c r="C769" t="s">
        <v>8</v>
      </c>
      <c r="D769" t="s">
        <v>935</v>
      </c>
      <c r="E769" s="8">
        <v>316</v>
      </c>
      <c r="F769">
        <v>4</v>
      </c>
      <c r="G769">
        <v>1</v>
      </c>
      <c r="H769">
        <v>5</v>
      </c>
      <c r="I769" s="2">
        <v>2.2084638988140001E-2</v>
      </c>
      <c r="J769" s="7">
        <v>1545.10627039873</v>
      </c>
      <c r="K769">
        <f t="shared" si="33"/>
        <v>2022</v>
      </c>
      <c r="L769" s="16" t="str">
        <f t="shared" si="34"/>
        <v>Q3</v>
      </c>
      <c r="M769" t="str">
        <f t="shared" si="35"/>
        <v>2022-Q3</v>
      </c>
    </row>
    <row r="770" spans="1:13" x14ac:dyDescent="0.3">
      <c r="A770" s="1">
        <v>44270</v>
      </c>
      <c r="B770">
        <v>518</v>
      </c>
      <c r="C770" t="s">
        <v>8</v>
      </c>
      <c r="D770" t="s">
        <v>936</v>
      </c>
      <c r="E770" s="8">
        <v>1788</v>
      </c>
      <c r="F770">
        <v>3</v>
      </c>
      <c r="G770">
        <v>0</v>
      </c>
      <c r="H770">
        <v>4</v>
      </c>
      <c r="I770" s="2">
        <v>0.117999431121024</v>
      </c>
      <c r="J770" s="7">
        <v>6308.0680686224296</v>
      </c>
      <c r="K770">
        <f t="shared" si="33"/>
        <v>2021</v>
      </c>
      <c r="L770" s="16" t="str">
        <f t="shared" si="34"/>
        <v>Q1</v>
      </c>
      <c r="M770" t="str">
        <f t="shared" si="35"/>
        <v>2021-Q1</v>
      </c>
    </row>
    <row r="771" spans="1:13" x14ac:dyDescent="0.3">
      <c r="A771" s="1">
        <v>43979</v>
      </c>
      <c r="B771">
        <v>3649</v>
      </c>
      <c r="C771" t="s">
        <v>5</v>
      </c>
      <c r="D771" t="s">
        <v>938</v>
      </c>
      <c r="E771" s="8">
        <v>1402</v>
      </c>
      <c r="F771">
        <v>2</v>
      </c>
      <c r="G771">
        <v>1</v>
      </c>
      <c r="H771">
        <v>5</v>
      </c>
      <c r="I771" s="2">
        <v>8.5643891605643192E-3</v>
      </c>
      <c r="J771" s="7">
        <v>6949.9636319844403</v>
      </c>
      <c r="K771">
        <f t="shared" ref="K771:K834" si="36">YEAR(A771)</f>
        <v>2020</v>
      </c>
      <c r="L771" s="16" t="str">
        <f t="shared" ref="L771:L834" si="37">"Q"&amp;ROUNDUP(MONTH(A771)/3,0)</f>
        <v>Q2</v>
      </c>
      <c r="M771" t="str">
        <f t="shared" ref="M771:M834" si="38">K771&amp;"-"&amp;L771</f>
        <v>2020-Q2</v>
      </c>
    </row>
    <row r="772" spans="1:13" x14ac:dyDescent="0.3">
      <c r="A772" s="1">
        <v>44061</v>
      </c>
      <c r="B772">
        <v>2775</v>
      </c>
      <c r="C772" t="s">
        <v>4</v>
      </c>
      <c r="D772" t="s">
        <v>939</v>
      </c>
      <c r="E772" s="8">
        <v>1446</v>
      </c>
      <c r="F772">
        <v>9</v>
      </c>
      <c r="G772">
        <v>0</v>
      </c>
      <c r="H772">
        <v>1</v>
      </c>
      <c r="I772" s="2">
        <v>7.3087163228610197E-2</v>
      </c>
      <c r="J772" s="7">
        <v>1340.3159619714199</v>
      </c>
      <c r="K772">
        <f t="shared" si="36"/>
        <v>2020</v>
      </c>
      <c r="L772" s="16" t="str">
        <f t="shared" si="37"/>
        <v>Q3</v>
      </c>
      <c r="M772" t="str">
        <f t="shared" si="38"/>
        <v>2020-Q3</v>
      </c>
    </row>
    <row r="773" spans="1:13" x14ac:dyDescent="0.3">
      <c r="A773" s="1">
        <v>44765</v>
      </c>
      <c r="B773">
        <v>3123</v>
      </c>
      <c r="C773" t="s">
        <v>8</v>
      </c>
      <c r="D773" t="s">
        <v>940</v>
      </c>
      <c r="E773" s="8">
        <v>311</v>
      </c>
      <c r="F773">
        <v>4</v>
      </c>
      <c r="G773">
        <v>1</v>
      </c>
      <c r="H773">
        <v>2</v>
      </c>
      <c r="I773" s="2">
        <v>0.13174906643484299</v>
      </c>
      <c r="J773" s="7">
        <v>540.05208067752699</v>
      </c>
      <c r="K773">
        <f t="shared" si="36"/>
        <v>2022</v>
      </c>
      <c r="L773" s="16" t="str">
        <f t="shared" si="37"/>
        <v>Q3</v>
      </c>
      <c r="M773" t="str">
        <f t="shared" si="38"/>
        <v>2022-Q3</v>
      </c>
    </row>
    <row r="774" spans="1:13" x14ac:dyDescent="0.3">
      <c r="A774" s="1">
        <v>44874</v>
      </c>
      <c r="B774">
        <v>3360</v>
      </c>
      <c r="C774" t="s">
        <v>5</v>
      </c>
      <c r="D774" t="s">
        <v>941</v>
      </c>
      <c r="E774" s="8">
        <v>1063</v>
      </c>
      <c r="F774">
        <v>1</v>
      </c>
      <c r="G774">
        <v>0</v>
      </c>
      <c r="H774">
        <v>3</v>
      </c>
      <c r="I774" s="2">
        <v>0.18705680576547701</v>
      </c>
      <c r="J774" s="7">
        <v>2592.4758464138899</v>
      </c>
      <c r="K774">
        <f t="shared" si="36"/>
        <v>2022</v>
      </c>
      <c r="L774" s="16" t="str">
        <f t="shared" si="37"/>
        <v>Q4</v>
      </c>
      <c r="M774" t="str">
        <f t="shared" si="38"/>
        <v>2022-Q4</v>
      </c>
    </row>
    <row r="775" spans="1:13" x14ac:dyDescent="0.3">
      <c r="A775" s="1">
        <v>43867</v>
      </c>
      <c r="B775">
        <v>1460</v>
      </c>
      <c r="C775" t="s">
        <v>4</v>
      </c>
      <c r="D775" t="s">
        <v>942</v>
      </c>
      <c r="E775" s="8">
        <v>71</v>
      </c>
      <c r="F775">
        <v>1</v>
      </c>
      <c r="G775">
        <v>0</v>
      </c>
      <c r="H775">
        <v>5</v>
      </c>
      <c r="I775" s="2">
        <v>0.155830222823264</v>
      </c>
      <c r="J775" s="7">
        <v>299.68027089774102</v>
      </c>
      <c r="K775">
        <f t="shared" si="36"/>
        <v>2020</v>
      </c>
      <c r="L775" s="16" t="str">
        <f t="shared" si="37"/>
        <v>Q1</v>
      </c>
      <c r="M775" t="str">
        <f t="shared" si="38"/>
        <v>2020-Q1</v>
      </c>
    </row>
    <row r="776" spans="1:13" x14ac:dyDescent="0.3">
      <c r="A776" s="1">
        <v>44746</v>
      </c>
      <c r="B776">
        <v>1832</v>
      </c>
      <c r="C776" t="s">
        <v>7</v>
      </c>
      <c r="D776" t="s">
        <v>944</v>
      </c>
      <c r="E776" s="8">
        <v>438</v>
      </c>
      <c r="F776">
        <v>3</v>
      </c>
      <c r="G776">
        <v>1</v>
      </c>
      <c r="H776">
        <v>4</v>
      </c>
      <c r="I776" s="2">
        <v>0.25300775181747098</v>
      </c>
      <c r="J776" s="7">
        <v>1308.73041881579</v>
      </c>
      <c r="K776">
        <f t="shared" si="36"/>
        <v>2022</v>
      </c>
      <c r="L776" s="16" t="str">
        <f t="shared" si="37"/>
        <v>Q3</v>
      </c>
      <c r="M776" t="str">
        <f t="shared" si="38"/>
        <v>2022-Q3</v>
      </c>
    </row>
    <row r="777" spans="1:13" x14ac:dyDescent="0.3">
      <c r="A777" s="1">
        <v>44060</v>
      </c>
      <c r="B777">
        <v>2932</v>
      </c>
      <c r="C777" t="s">
        <v>8</v>
      </c>
      <c r="D777" t="s">
        <v>945</v>
      </c>
      <c r="E777" s="8">
        <v>874</v>
      </c>
      <c r="F777">
        <v>1</v>
      </c>
      <c r="G777">
        <v>1</v>
      </c>
      <c r="H777">
        <v>3</v>
      </c>
      <c r="I777" s="2">
        <v>0.19510023989161401</v>
      </c>
      <c r="J777" s="7">
        <v>2110.4471710041798</v>
      </c>
      <c r="K777">
        <f t="shared" si="36"/>
        <v>2020</v>
      </c>
      <c r="L777" s="16" t="str">
        <f t="shared" si="37"/>
        <v>Q3</v>
      </c>
      <c r="M777" t="str">
        <f t="shared" si="38"/>
        <v>2020-Q3</v>
      </c>
    </row>
    <row r="778" spans="1:13" x14ac:dyDescent="0.3">
      <c r="A778" s="1">
        <v>43996</v>
      </c>
      <c r="B778">
        <v>3202</v>
      </c>
      <c r="C778" t="s">
        <v>6</v>
      </c>
      <c r="D778" t="s">
        <v>946</v>
      </c>
      <c r="E778" s="8">
        <v>317</v>
      </c>
      <c r="F778">
        <v>3</v>
      </c>
      <c r="G778">
        <v>0</v>
      </c>
      <c r="H778">
        <v>4</v>
      </c>
      <c r="I778" s="2">
        <v>0.28918365625702103</v>
      </c>
      <c r="J778" s="7">
        <v>901.31512386609597</v>
      </c>
      <c r="K778">
        <f t="shared" si="36"/>
        <v>2020</v>
      </c>
      <c r="L778" s="16" t="str">
        <f t="shared" si="37"/>
        <v>Q2</v>
      </c>
      <c r="M778" t="str">
        <f t="shared" si="38"/>
        <v>2020-Q2</v>
      </c>
    </row>
    <row r="779" spans="1:13" x14ac:dyDescent="0.3">
      <c r="A779" s="1">
        <v>44856</v>
      </c>
      <c r="B779">
        <v>4508</v>
      </c>
      <c r="C779" t="s">
        <v>9</v>
      </c>
      <c r="D779" t="s">
        <v>947</v>
      </c>
      <c r="E779" s="8">
        <v>516</v>
      </c>
      <c r="F779">
        <v>3</v>
      </c>
      <c r="G779">
        <v>0</v>
      </c>
      <c r="H779">
        <v>3</v>
      </c>
      <c r="I779" s="2">
        <v>0.26419458291419101</v>
      </c>
      <c r="J779" s="7">
        <v>1139.0267856488299</v>
      </c>
      <c r="K779">
        <f t="shared" si="36"/>
        <v>2022</v>
      </c>
      <c r="L779" s="16" t="str">
        <f t="shared" si="37"/>
        <v>Q4</v>
      </c>
      <c r="M779" t="str">
        <f t="shared" si="38"/>
        <v>2022-Q4</v>
      </c>
    </row>
    <row r="780" spans="1:13" x14ac:dyDescent="0.3">
      <c r="A780" s="1">
        <v>44563</v>
      </c>
      <c r="B780">
        <v>1942</v>
      </c>
      <c r="C780" t="s">
        <v>6</v>
      </c>
      <c r="D780" t="s">
        <v>948</v>
      </c>
      <c r="E780" s="8">
        <v>765</v>
      </c>
      <c r="F780">
        <v>10</v>
      </c>
      <c r="G780">
        <v>1</v>
      </c>
      <c r="H780">
        <v>2</v>
      </c>
      <c r="I780" s="2">
        <v>0.27271649898491501</v>
      </c>
      <c r="J780" s="7">
        <v>1112.7437565530699</v>
      </c>
      <c r="K780">
        <f t="shared" si="36"/>
        <v>2022</v>
      </c>
      <c r="L780" s="16" t="str">
        <f t="shared" si="37"/>
        <v>Q1</v>
      </c>
      <c r="M780" t="str">
        <f t="shared" si="38"/>
        <v>2022-Q1</v>
      </c>
    </row>
    <row r="781" spans="1:13" x14ac:dyDescent="0.3">
      <c r="A781" s="1">
        <v>43943</v>
      </c>
      <c r="B781">
        <v>2644</v>
      </c>
      <c r="C781" t="s">
        <v>5</v>
      </c>
      <c r="D781" t="s">
        <v>949</v>
      </c>
      <c r="E781" s="8">
        <v>1769</v>
      </c>
      <c r="F781">
        <v>2</v>
      </c>
      <c r="G781">
        <v>0</v>
      </c>
      <c r="H781">
        <v>4</v>
      </c>
      <c r="I781" s="2">
        <v>0.244401503016064</v>
      </c>
      <c r="J781" s="7">
        <v>5346.6149646583199</v>
      </c>
      <c r="K781">
        <f t="shared" si="36"/>
        <v>2020</v>
      </c>
      <c r="L781" s="16" t="str">
        <f t="shared" si="37"/>
        <v>Q2</v>
      </c>
      <c r="M781" t="str">
        <f t="shared" si="38"/>
        <v>2020-Q2</v>
      </c>
    </row>
    <row r="782" spans="1:13" x14ac:dyDescent="0.3">
      <c r="A782" s="1">
        <v>44174</v>
      </c>
      <c r="B782">
        <v>1547</v>
      </c>
      <c r="C782" t="s">
        <v>5</v>
      </c>
      <c r="D782" t="s">
        <v>951</v>
      </c>
      <c r="E782" s="8">
        <v>342</v>
      </c>
      <c r="F782">
        <v>1</v>
      </c>
      <c r="G782">
        <v>0</v>
      </c>
      <c r="H782">
        <v>3</v>
      </c>
      <c r="I782" s="2">
        <v>0.26805851378791901</v>
      </c>
      <c r="J782" s="7">
        <v>750.97196485359405</v>
      </c>
      <c r="K782">
        <f t="shared" si="36"/>
        <v>2020</v>
      </c>
      <c r="L782" s="16" t="str">
        <f t="shared" si="37"/>
        <v>Q4</v>
      </c>
      <c r="M782" t="str">
        <f t="shared" si="38"/>
        <v>2020-Q4</v>
      </c>
    </row>
    <row r="783" spans="1:13" x14ac:dyDescent="0.3">
      <c r="A783" s="1">
        <v>44566</v>
      </c>
      <c r="B783">
        <v>4299</v>
      </c>
      <c r="C783" t="s">
        <v>5</v>
      </c>
      <c r="D783" t="s">
        <v>952</v>
      </c>
      <c r="E783" s="8">
        <v>1229</v>
      </c>
      <c r="F783">
        <v>5</v>
      </c>
      <c r="G783">
        <v>1</v>
      </c>
      <c r="H783">
        <v>4</v>
      </c>
      <c r="I783" s="2">
        <v>0.134150654609587</v>
      </c>
      <c r="J783" s="7">
        <v>4256.5153819392599</v>
      </c>
      <c r="K783">
        <f t="shared" si="36"/>
        <v>2022</v>
      </c>
      <c r="L783" s="16" t="str">
        <f t="shared" si="37"/>
        <v>Q1</v>
      </c>
      <c r="M783" t="str">
        <f t="shared" si="38"/>
        <v>2022-Q1</v>
      </c>
    </row>
    <row r="784" spans="1:13" x14ac:dyDescent="0.3">
      <c r="A784" s="1">
        <v>44755</v>
      </c>
      <c r="B784">
        <v>3872</v>
      </c>
      <c r="C784" t="s">
        <v>6</v>
      </c>
      <c r="D784" t="s">
        <v>953</v>
      </c>
      <c r="E784" s="8">
        <v>244</v>
      </c>
      <c r="F784">
        <v>10</v>
      </c>
      <c r="G784">
        <v>1</v>
      </c>
      <c r="H784">
        <v>3</v>
      </c>
      <c r="I784" s="2">
        <v>0.15071837089332399</v>
      </c>
      <c r="J784" s="7">
        <v>621.67415250608599</v>
      </c>
      <c r="K784">
        <f t="shared" si="36"/>
        <v>2022</v>
      </c>
      <c r="L784" s="16" t="str">
        <f t="shared" si="37"/>
        <v>Q3</v>
      </c>
      <c r="M784" t="str">
        <f t="shared" si="38"/>
        <v>2022-Q3</v>
      </c>
    </row>
    <row r="785" spans="1:13" x14ac:dyDescent="0.3">
      <c r="A785" s="1">
        <v>44780</v>
      </c>
      <c r="B785">
        <v>3497</v>
      </c>
      <c r="C785" t="s">
        <v>8</v>
      </c>
      <c r="D785" t="s">
        <v>954</v>
      </c>
      <c r="E785" s="8">
        <v>1632</v>
      </c>
      <c r="F785">
        <v>3</v>
      </c>
      <c r="G785">
        <v>0</v>
      </c>
      <c r="H785">
        <v>5</v>
      </c>
      <c r="I785" s="2">
        <v>0.26733772510508502</v>
      </c>
      <c r="J785" s="7">
        <v>5978.5241631424997</v>
      </c>
      <c r="K785">
        <f t="shared" si="36"/>
        <v>2022</v>
      </c>
      <c r="L785" s="16" t="str">
        <f t="shared" si="37"/>
        <v>Q3</v>
      </c>
      <c r="M785" t="str">
        <f t="shared" si="38"/>
        <v>2022-Q3</v>
      </c>
    </row>
    <row r="786" spans="1:13" x14ac:dyDescent="0.3">
      <c r="A786" s="1">
        <v>44259</v>
      </c>
      <c r="B786">
        <v>4169</v>
      </c>
      <c r="C786" t="s">
        <v>6</v>
      </c>
      <c r="D786" t="s">
        <v>955</v>
      </c>
      <c r="E786" s="8">
        <v>659</v>
      </c>
      <c r="F786">
        <v>10</v>
      </c>
      <c r="G786">
        <v>0</v>
      </c>
      <c r="H786">
        <v>2</v>
      </c>
      <c r="I786" s="2">
        <v>0.21985485346775499</v>
      </c>
      <c r="J786" s="7">
        <v>1028.23130312949</v>
      </c>
      <c r="K786">
        <f t="shared" si="36"/>
        <v>2021</v>
      </c>
      <c r="L786" s="16" t="str">
        <f t="shared" si="37"/>
        <v>Q1</v>
      </c>
      <c r="M786" t="str">
        <f t="shared" si="38"/>
        <v>2021-Q1</v>
      </c>
    </row>
    <row r="787" spans="1:13" x14ac:dyDescent="0.3">
      <c r="A787" s="1">
        <v>44317</v>
      </c>
      <c r="B787">
        <v>2149</v>
      </c>
      <c r="C787" t="s">
        <v>9</v>
      </c>
      <c r="D787" t="s">
        <v>957</v>
      </c>
      <c r="E787" s="8">
        <v>613</v>
      </c>
      <c r="F787">
        <v>1</v>
      </c>
      <c r="G787">
        <v>1</v>
      </c>
      <c r="H787">
        <v>3</v>
      </c>
      <c r="I787" s="2">
        <v>5.5158705069966202E-2</v>
      </c>
      <c r="J787" s="7">
        <v>1737.5631413763299</v>
      </c>
      <c r="K787">
        <f t="shared" si="36"/>
        <v>2021</v>
      </c>
      <c r="L787" s="16" t="str">
        <f t="shared" si="37"/>
        <v>Q2</v>
      </c>
      <c r="M787" t="str">
        <f t="shared" si="38"/>
        <v>2021-Q2</v>
      </c>
    </row>
    <row r="788" spans="1:13" x14ac:dyDescent="0.3">
      <c r="A788" s="1">
        <v>44915</v>
      </c>
      <c r="B788">
        <v>3546</v>
      </c>
      <c r="C788" t="s">
        <v>8</v>
      </c>
      <c r="D788" t="s">
        <v>959</v>
      </c>
      <c r="E788" s="8">
        <v>1033</v>
      </c>
      <c r="F788">
        <v>9</v>
      </c>
      <c r="G788">
        <v>1</v>
      </c>
      <c r="H788">
        <v>4</v>
      </c>
      <c r="I788" s="2">
        <v>8.8845205771849699E-3</v>
      </c>
      <c r="J788" s="7">
        <v>4095.28916097507</v>
      </c>
      <c r="K788">
        <f t="shared" si="36"/>
        <v>2022</v>
      </c>
      <c r="L788" s="16" t="str">
        <f t="shared" si="37"/>
        <v>Q4</v>
      </c>
      <c r="M788" t="str">
        <f t="shared" si="38"/>
        <v>2022-Q4</v>
      </c>
    </row>
    <row r="789" spans="1:13" x14ac:dyDescent="0.3">
      <c r="A789" s="1">
        <v>44494</v>
      </c>
      <c r="B789">
        <v>4032</v>
      </c>
      <c r="C789" t="s">
        <v>4</v>
      </c>
      <c r="D789" t="s">
        <v>960</v>
      </c>
      <c r="E789" s="8">
        <v>1673</v>
      </c>
      <c r="F789">
        <v>3</v>
      </c>
      <c r="G789">
        <v>0</v>
      </c>
      <c r="H789">
        <v>4</v>
      </c>
      <c r="I789" s="2">
        <v>0.14457492323128601</v>
      </c>
      <c r="J789" s="7">
        <v>5724.5046137362297</v>
      </c>
      <c r="K789">
        <f t="shared" si="36"/>
        <v>2021</v>
      </c>
      <c r="L789" s="16" t="str">
        <f t="shared" si="37"/>
        <v>Q4</v>
      </c>
      <c r="M789" t="str">
        <f t="shared" si="38"/>
        <v>2021-Q4</v>
      </c>
    </row>
    <row r="790" spans="1:13" x14ac:dyDescent="0.3">
      <c r="A790" s="1">
        <v>44763</v>
      </c>
      <c r="B790">
        <v>3529</v>
      </c>
      <c r="C790" t="s">
        <v>5</v>
      </c>
      <c r="D790" t="s">
        <v>961</v>
      </c>
      <c r="E790" s="8">
        <v>362</v>
      </c>
      <c r="F790">
        <v>3</v>
      </c>
      <c r="G790">
        <v>1</v>
      </c>
      <c r="H790">
        <v>2</v>
      </c>
      <c r="I790" s="2">
        <v>0.25556957860517998</v>
      </c>
      <c r="J790" s="7">
        <v>538.96762508984898</v>
      </c>
      <c r="K790">
        <f t="shared" si="36"/>
        <v>2022</v>
      </c>
      <c r="L790" s="16" t="str">
        <f t="shared" si="37"/>
        <v>Q3</v>
      </c>
      <c r="M790" t="str">
        <f t="shared" si="38"/>
        <v>2022-Q3</v>
      </c>
    </row>
    <row r="791" spans="1:13" x14ac:dyDescent="0.3">
      <c r="A791" s="1">
        <v>44317</v>
      </c>
      <c r="B791">
        <v>1305</v>
      </c>
      <c r="C791" t="s">
        <v>5</v>
      </c>
      <c r="D791" t="s">
        <v>962</v>
      </c>
      <c r="E791" s="8">
        <v>1795</v>
      </c>
      <c r="F791">
        <v>5</v>
      </c>
      <c r="G791">
        <v>0</v>
      </c>
      <c r="H791">
        <v>3</v>
      </c>
      <c r="I791" s="2">
        <v>0.15962432051280201</v>
      </c>
      <c r="J791" s="7">
        <v>4525.4230340385502</v>
      </c>
      <c r="K791">
        <f t="shared" si="36"/>
        <v>2021</v>
      </c>
      <c r="L791" s="16" t="str">
        <f t="shared" si="37"/>
        <v>Q2</v>
      </c>
      <c r="M791" t="str">
        <f t="shared" si="38"/>
        <v>2021-Q2</v>
      </c>
    </row>
    <row r="792" spans="1:13" x14ac:dyDescent="0.3">
      <c r="A792" s="1">
        <v>43889</v>
      </c>
      <c r="B792">
        <v>3955</v>
      </c>
      <c r="C792" t="s">
        <v>9</v>
      </c>
      <c r="D792" t="s">
        <v>963</v>
      </c>
      <c r="E792" s="8">
        <v>1454</v>
      </c>
      <c r="F792">
        <v>2</v>
      </c>
      <c r="G792">
        <v>0</v>
      </c>
      <c r="H792">
        <v>2</v>
      </c>
      <c r="I792" s="2">
        <v>0.236109642320142</v>
      </c>
      <c r="J792" s="7">
        <v>2221.39316013302</v>
      </c>
      <c r="K792">
        <f t="shared" si="36"/>
        <v>2020</v>
      </c>
      <c r="L792" s="16" t="str">
        <f t="shared" si="37"/>
        <v>Q1</v>
      </c>
      <c r="M792" t="str">
        <f t="shared" si="38"/>
        <v>2020-Q1</v>
      </c>
    </row>
    <row r="793" spans="1:13" x14ac:dyDescent="0.3">
      <c r="A793" s="1">
        <v>44904</v>
      </c>
      <c r="B793">
        <v>3468</v>
      </c>
      <c r="C793" t="s">
        <v>6</v>
      </c>
      <c r="D793" t="s">
        <v>964</v>
      </c>
      <c r="E793" s="8">
        <v>751</v>
      </c>
      <c r="F793">
        <v>10</v>
      </c>
      <c r="G793">
        <v>0</v>
      </c>
      <c r="H793">
        <v>3</v>
      </c>
      <c r="I793" s="2">
        <v>0.120927885975378</v>
      </c>
      <c r="J793" s="7">
        <v>1980.54947289747</v>
      </c>
      <c r="K793">
        <f t="shared" si="36"/>
        <v>2022</v>
      </c>
      <c r="L793" s="16" t="str">
        <f t="shared" si="37"/>
        <v>Q4</v>
      </c>
      <c r="M793" t="str">
        <f t="shared" si="38"/>
        <v>2022-Q4</v>
      </c>
    </row>
    <row r="794" spans="1:13" x14ac:dyDescent="0.3">
      <c r="A794" s="1">
        <v>44202</v>
      </c>
      <c r="B794">
        <v>4213</v>
      </c>
      <c r="C794" t="s">
        <v>6</v>
      </c>
      <c r="D794" t="s">
        <v>965</v>
      </c>
      <c r="E794" s="8">
        <v>283</v>
      </c>
      <c r="F794">
        <v>2</v>
      </c>
      <c r="G794">
        <v>1</v>
      </c>
      <c r="H794">
        <v>3</v>
      </c>
      <c r="I794" s="2">
        <v>0.110546175301758</v>
      </c>
      <c r="J794" s="7">
        <v>755.146297168807</v>
      </c>
      <c r="K794">
        <f t="shared" si="36"/>
        <v>2021</v>
      </c>
      <c r="L794" s="16" t="str">
        <f t="shared" si="37"/>
        <v>Q1</v>
      </c>
      <c r="M794" t="str">
        <f t="shared" si="38"/>
        <v>2021-Q1</v>
      </c>
    </row>
    <row r="795" spans="1:13" x14ac:dyDescent="0.3">
      <c r="A795" s="1">
        <v>44421</v>
      </c>
      <c r="B795">
        <v>3933</v>
      </c>
      <c r="C795" t="s">
        <v>9</v>
      </c>
      <c r="D795" t="s">
        <v>966</v>
      </c>
      <c r="E795" s="8">
        <v>1177</v>
      </c>
      <c r="F795">
        <v>3</v>
      </c>
      <c r="G795">
        <v>0</v>
      </c>
      <c r="H795">
        <v>5</v>
      </c>
      <c r="I795" s="2">
        <v>1.0196498486510599E-2</v>
      </c>
      <c r="J795" s="7">
        <v>5824.9936064068797</v>
      </c>
      <c r="K795">
        <f t="shared" si="36"/>
        <v>2021</v>
      </c>
      <c r="L795" s="16" t="str">
        <f t="shared" si="37"/>
        <v>Q3</v>
      </c>
      <c r="M795" t="str">
        <f t="shared" si="38"/>
        <v>2021-Q3</v>
      </c>
    </row>
    <row r="796" spans="1:13" x14ac:dyDescent="0.3">
      <c r="A796" s="1">
        <v>44801</v>
      </c>
      <c r="B796">
        <v>324</v>
      </c>
      <c r="C796" t="s">
        <v>8</v>
      </c>
      <c r="D796" t="s">
        <v>967</v>
      </c>
      <c r="E796" s="8">
        <v>1261</v>
      </c>
      <c r="F796">
        <v>2</v>
      </c>
      <c r="G796">
        <v>0</v>
      </c>
      <c r="H796">
        <v>5</v>
      </c>
      <c r="I796" s="2">
        <v>0.130037046687348</v>
      </c>
      <c r="J796" s="7">
        <v>5485.11642063626</v>
      </c>
      <c r="K796">
        <f t="shared" si="36"/>
        <v>2022</v>
      </c>
      <c r="L796" s="16" t="str">
        <f t="shared" si="37"/>
        <v>Q3</v>
      </c>
      <c r="M796" t="str">
        <f t="shared" si="38"/>
        <v>2022-Q3</v>
      </c>
    </row>
    <row r="797" spans="1:13" x14ac:dyDescent="0.3">
      <c r="A797" s="1">
        <v>44507</v>
      </c>
      <c r="B797">
        <v>79</v>
      </c>
      <c r="C797" t="s">
        <v>9</v>
      </c>
      <c r="D797" t="s">
        <v>968</v>
      </c>
      <c r="E797" s="8">
        <v>1381</v>
      </c>
      <c r="F797">
        <v>3</v>
      </c>
      <c r="G797">
        <v>0</v>
      </c>
      <c r="H797">
        <v>4</v>
      </c>
      <c r="I797" s="2">
        <v>0.26719952545714099</v>
      </c>
      <c r="J797" s="7">
        <v>4047.9898213747501</v>
      </c>
      <c r="K797">
        <f t="shared" si="36"/>
        <v>2021</v>
      </c>
      <c r="L797" s="16" t="str">
        <f t="shared" si="37"/>
        <v>Q4</v>
      </c>
      <c r="M797" t="str">
        <f t="shared" si="38"/>
        <v>2021-Q4</v>
      </c>
    </row>
    <row r="798" spans="1:13" x14ac:dyDescent="0.3">
      <c r="A798" s="1">
        <v>43834</v>
      </c>
      <c r="B798">
        <v>4856</v>
      </c>
      <c r="C798" t="s">
        <v>5</v>
      </c>
      <c r="D798" t="s">
        <v>969</v>
      </c>
      <c r="E798" s="8">
        <v>1469</v>
      </c>
      <c r="F798">
        <v>4</v>
      </c>
      <c r="G798">
        <v>0</v>
      </c>
      <c r="H798">
        <v>4</v>
      </c>
      <c r="I798" s="2">
        <v>0.130832518666362</v>
      </c>
      <c r="J798" s="7">
        <v>5107.2281203164503</v>
      </c>
      <c r="K798">
        <f t="shared" si="36"/>
        <v>2020</v>
      </c>
      <c r="L798" s="16" t="str">
        <f t="shared" si="37"/>
        <v>Q1</v>
      </c>
      <c r="M798" t="str">
        <f t="shared" si="38"/>
        <v>2020-Q1</v>
      </c>
    </row>
    <row r="799" spans="1:13" x14ac:dyDescent="0.3">
      <c r="A799" s="1">
        <v>44228</v>
      </c>
      <c r="B799">
        <v>594</v>
      </c>
      <c r="C799" t="s">
        <v>7</v>
      </c>
      <c r="D799" t="s">
        <v>970</v>
      </c>
      <c r="E799" s="8">
        <v>1058</v>
      </c>
      <c r="F799">
        <v>2</v>
      </c>
      <c r="G799">
        <v>1</v>
      </c>
      <c r="H799">
        <v>1</v>
      </c>
      <c r="I799" s="2">
        <v>0.100855887382488</v>
      </c>
      <c r="J799" s="7">
        <v>951.29447114932702</v>
      </c>
      <c r="K799">
        <f t="shared" si="36"/>
        <v>2021</v>
      </c>
      <c r="L799" s="16" t="str">
        <f t="shared" si="37"/>
        <v>Q1</v>
      </c>
      <c r="M799" t="str">
        <f t="shared" si="38"/>
        <v>2021-Q1</v>
      </c>
    </row>
    <row r="800" spans="1:13" x14ac:dyDescent="0.3">
      <c r="A800" s="1">
        <v>44502</v>
      </c>
      <c r="B800">
        <v>3378</v>
      </c>
      <c r="C800" t="s">
        <v>6</v>
      </c>
      <c r="D800" t="s">
        <v>971</v>
      </c>
      <c r="E800" s="8">
        <v>1520</v>
      </c>
      <c r="F800">
        <v>1</v>
      </c>
      <c r="G800">
        <v>1</v>
      </c>
      <c r="H800">
        <v>3</v>
      </c>
      <c r="I800" s="2">
        <v>5.79304457237843E-2</v>
      </c>
      <c r="J800" s="7">
        <v>4295.8371674995396</v>
      </c>
      <c r="K800">
        <f t="shared" si="36"/>
        <v>2021</v>
      </c>
      <c r="L800" s="16" t="str">
        <f t="shared" si="37"/>
        <v>Q4</v>
      </c>
      <c r="M800" t="str">
        <f t="shared" si="38"/>
        <v>2021-Q4</v>
      </c>
    </row>
    <row r="801" spans="1:13" x14ac:dyDescent="0.3">
      <c r="A801" s="1">
        <v>44251</v>
      </c>
      <c r="B801">
        <v>3952</v>
      </c>
      <c r="C801" t="s">
        <v>9</v>
      </c>
      <c r="D801" t="s">
        <v>972</v>
      </c>
      <c r="E801" s="8">
        <v>687</v>
      </c>
      <c r="F801">
        <v>5</v>
      </c>
      <c r="G801">
        <v>1</v>
      </c>
      <c r="H801">
        <v>3</v>
      </c>
      <c r="I801" s="2">
        <v>0.17444338004509599</v>
      </c>
      <c r="J801" s="7">
        <v>1701.4721937270499</v>
      </c>
      <c r="K801">
        <f t="shared" si="36"/>
        <v>2021</v>
      </c>
      <c r="L801" s="16" t="str">
        <f t="shared" si="37"/>
        <v>Q1</v>
      </c>
      <c r="M801" t="str">
        <f t="shared" si="38"/>
        <v>2021-Q1</v>
      </c>
    </row>
    <row r="802" spans="1:13" x14ac:dyDescent="0.3">
      <c r="A802" s="1">
        <v>44298</v>
      </c>
      <c r="B802">
        <v>3973</v>
      </c>
      <c r="C802" t="s">
        <v>7</v>
      </c>
      <c r="D802" t="s">
        <v>973</v>
      </c>
      <c r="E802" s="8">
        <v>1978</v>
      </c>
      <c r="F802">
        <v>5</v>
      </c>
      <c r="G802">
        <v>0</v>
      </c>
      <c r="H802">
        <v>5</v>
      </c>
      <c r="I802" s="2">
        <v>3.5879589618897999E-2</v>
      </c>
      <c r="J802" s="7">
        <v>9535.1508586690907</v>
      </c>
      <c r="K802">
        <f t="shared" si="36"/>
        <v>2021</v>
      </c>
      <c r="L802" s="16" t="str">
        <f t="shared" si="37"/>
        <v>Q2</v>
      </c>
      <c r="M802" t="str">
        <f t="shared" si="38"/>
        <v>2021-Q2</v>
      </c>
    </row>
    <row r="803" spans="1:13" x14ac:dyDescent="0.3">
      <c r="A803" s="1">
        <v>44577</v>
      </c>
      <c r="B803">
        <v>1969</v>
      </c>
      <c r="C803" t="s">
        <v>6</v>
      </c>
      <c r="D803" t="s">
        <v>974</v>
      </c>
      <c r="E803" s="8">
        <v>1248</v>
      </c>
      <c r="F803">
        <v>4</v>
      </c>
      <c r="G803">
        <v>1</v>
      </c>
      <c r="H803">
        <v>1</v>
      </c>
      <c r="I803" s="2">
        <v>0.18186773332061801</v>
      </c>
      <c r="J803" s="7">
        <v>1021.02906881586</v>
      </c>
      <c r="K803">
        <f t="shared" si="36"/>
        <v>2022</v>
      </c>
      <c r="L803" s="16" t="str">
        <f t="shared" si="37"/>
        <v>Q1</v>
      </c>
      <c r="M803" t="str">
        <f t="shared" si="38"/>
        <v>2022-Q1</v>
      </c>
    </row>
    <row r="804" spans="1:13" x14ac:dyDescent="0.3">
      <c r="A804" s="1">
        <v>44622</v>
      </c>
      <c r="B804">
        <v>1412</v>
      </c>
      <c r="C804" t="s">
        <v>8</v>
      </c>
      <c r="D804" t="s">
        <v>975</v>
      </c>
      <c r="E804" s="8">
        <v>1700</v>
      </c>
      <c r="F804">
        <v>8</v>
      </c>
      <c r="G804">
        <v>1</v>
      </c>
      <c r="H804">
        <v>1</v>
      </c>
      <c r="I804" s="2">
        <v>0.25081769153476302</v>
      </c>
      <c r="J804" s="7">
        <v>1273.6099243909</v>
      </c>
      <c r="K804">
        <f t="shared" si="36"/>
        <v>2022</v>
      </c>
      <c r="L804" s="16" t="str">
        <f t="shared" si="37"/>
        <v>Q1</v>
      </c>
      <c r="M804" t="str">
        <f t="shared" si="38"/>
        <v>2022-Q1</v>
      </c>
    </row>
    <row r="805" spans="1:13" x14ac:dyDescent="0.3">
      <c r="A805" s="1">
        <v>44141</v>
      </c>
      <c r="B805">
        <v>1354</v>
      </c>
      <c r="C805" t="s">
        <v>5</v>
      </c>
      <c r="D805" t="s">
        <v>976</v>
      </c>
      <c r="E805" s="8">
        <v>871</v>
      </c>
      <c r="F805">
        <v>5</v>
      </c>
      <c r="G805">
        <v>0</v>
      </c>
      <c r="H805">
        <v>2</v>
      </c>
      <c r="I805" s="2">
        <v>9.7464403317394699E-2</v>
      </c>
      <c r="J805" s="7">
        <v>1572.2170094210901</v>
      </c>
      <c r="K805">
        <f t="shared" si="36"/>
        <v>2020</v>
      </c>
      <c r="L805" s="16" t="str">
        <f t="shared" si="37"/>
        <v>Q4</v>
      </c>
      <c r="M805" t="str">
        <f t="shared" si="38"/>
        <v>2020-Q4</v>
      </c>
    </row>
    <row r="806" spans="1:13" x14ac:dyDescent="0.3">
      <c r="A806" s="1">
        <v>44891</v>
      </c>
      <c r="B806">
        <v>4814</v>
      </c>
      <c r="C806" t="s">
        <v>8</v>
      </c>
      <c r="D806" t="s">
        <v>977</v>
      </c>
      <c r="E806" s="8">
        <v>194</v>
      </c>
      <c r="F806">
        <v>4</v>
      </c>
      <c r="G806">
        <v>1</v>
      </c>
      <c r="H806">
        <v>1</v>
      </c>
      <c r="I806" s="2">
        <v>4.6320586847359603E-2</v>
      </c>
      <c r="J806" s="7">
        <v>185.01380615161199</v>
      </c>
      <c r="K806">
        <f t="shared" si="36"/>
        <v>2022</v>
      </c>
      <c r="L806" s="16" t="str">
        <f t="shared" si="37"/>
        <v>Q4</v>
      </c>
      <c r="M806" t="str">
        <f t="shared" si="38"/>
        <v>2022-Q4</v>
      </c>
    </row>
    <row r="807" spans="1:13" x14ac:dyDescent="0.3">
      <c r="A807" s="1">
        <v>44933</v>
      </c>
      <c r="B807">
        <v>284</v>
      </c>
      <c r="C807" t="s">
        <v>9</v>
      </c>
      <c r="D807" t="s">
        <v>978</v>
      </c>
      <c r="E807" s="8">
        <v>613</v>
      </c>
      <c r="F807">
        <v>1</v>
      </c>
      <c r="G807">
        <v>1</v>
      </c>
      <c r="H807">
        <v>4</v>
      </c>
      <c r="I807" s="2">
        <v>9.7609674270353802E-2</v>
      </c>
      <c r="J807" s="7">
        <v>2212.6610786890901</v>
      </c>
      <c r="K807">
        <f t="shared" si="36"/>
        <v>2023</v>
      </c>
      <c r="L807" s="16" t="str">
        <f t="shared" si="37"/>
        <v>Q1</v>
      </c>
      <c r="M807" t="str">
        <f t="shared" si="38"/>
        <v>2023-Q1</v>
      </c>
    </row>
    <row r="808" spans="1:13" x14ac:dyDescent="0.3">
      <c r="A808" s="1">
        <v>44958</v>
      </c>
      <c r="B808">
        <v>4202</v>
      </c>
      <c r="C808" t="s">
        <v>7</v>
      </c>
      <c r="D808" t="s">
        <v>979</v>
      </c>
      <c r="E808" s="8">
        <v>1910</v>
      </c>
      <c r="F808">
        <v>4</v>
      </c>
      <c r="G808">
        <v>0</v>
      </c>
      <c r="H808">
        <v>2</v>
      </c>
      <c r="I808" s="2">
        <v>0.18026743256843999</v>
      </c>
      <c r="J808" s="7">
        <v>3131.3784075885501</v>
      </c>
      <c r="K808">
        <f t="shared" si="36"/>
        <v>2023</v>
      </c>
      <c r="L808" s="16" t="str">
        <f t="shared" si="37"/>
        <v>Q1</v>
      </c>
      <c r="M808" t="str">
        <f t="shared" si="38"/>
        <v>2023-Q1</v>
      </c>
    </row>
    <row r="809" spans="1:13" x14ac:dyDescent="0.3">
      <c r="A809" s="1">
        <v>44519</v>
      </c>
      <c r="B809">
        <v>4564</v>
      </c>
      <c r="C809" t="s">
        <v>8</v>
      </c>
      <c r="D809" t="s">
        <v>981</v>
      </c>
      <c r="E809" s="8">
        <v>1374</v>
      </c>
      <c r="F809">
        <v>3</v>
      </c>
      <c r="G809">
        <v>0</v>
      </c>
      <c r="H809">
        <v>3</v>
      </c>
      <c r="I809" s="2">
        <v>0.21902184631942501</v>
      </c>
      <c r="J809" s="7">
        <v>3219.1919494713202</v>
      </c>
      <c r="K809">
        <f t="shared" si="36"/>
        <v>2021</v>
      </c>
      <c r="L809" s="16" t="str">
        <f t="shared" si="37"/>
        <v>Q4</v>
      </c>
      <c r="M809" t="str">
        <f t="shared" si="38"/>
        <v>2021-Q4</v>
      </c>
    </row>
    <row r="810" spans="1:13" x14ac:dyDescent="0.3">
      <c r="A810" s="1">
        <v>44382</v>
      </c>
      <c r="B810">
        <v>4561</v>
      </c>
      <c r="C810" t="s">
        <v>7</v>
      </c>
      <c r="D810" t="s">
        <v>982</v>
      </c>
      <c r="E810" s="8">
        <v>1305</v>
      </c>
      <c r="F810">
        <v>7</v>
      </c>
      <c r="G810">
        <v>1</v>
      </c>
      <c r="H810">
        <v>5</v>
      </c>
      <c r="I810" s="2">
        <v>0.103078917043698</v>
      </c>
      <c r="J810" s="7">
        <v>5852.41006628986</v>
      </c>
      <c r="K810">
        <f t="shared" si="36"/>
        <v>2021</v>
      </c>
      <c r="L810" s="16" t="str">
        <f t="shared" si="37"/>
        <v>Q3</v>
      </c>
      <c r="M810" t="str">
        <f t="shared" si="38"/>
        <v>2021-Q3</v>
      </c>
    </row>
    <row r="811" spans="1:13" x14ac:dyDescent="0.3">
      <c r="A811" s="1">
        <v>44793</v>
      </c>
      <c r="B811">
        <v>1319</v>
      </c>
      <c r="C811" t="s">
        <v>6</v>
      </c>
      <c r="D811" t="s">
        <v>983</v>
      </c>
      <c r="E811" s="8">
        <v>1967</v>
      </c>
      <c r="F811">
        <v>7</v>
      </c>
      <c r="G811">
        <v>1</v>
      </c>
      <c r="H811">
        <v>3</v>
      </c>
      <c r="I811" s="2">
        <v>0.26459453245442</v>
      </c>
      <c r="J811" s="7">
        <v>4339.62766398646</v>
      </c>
      <c r="K811">
        <f t="shared" si="36"/>
        <v>2022</v>
      </c>
      <c r="L811" s="16" t="str">
        <f t="shared" si="37"/>
        <v>Q3</v>
      </c>
      <c r="M811" t="str">
        <f t="shared" si="38"/>
        <v>2022-Q3</v>
      </c>
    </row>
    <row r="812" spans="1:13" x14ac:dyDescent="0.3">
      <c r="A812" s="1">
        <v>44469</v>
      </c>
      <c r="B812">
        <v>345</v>
      </c>
      <c r="C812" t="s">
        <v>4</v>
      </c>
      <c r="D812" t="s">
        <v>984</v>
      </c>
      <c r="E812" s="8">
        <v>773</v>
      </c>
      <c r="F812">
        <v>8</v>
      </c>
      <c r="G812">
        <v>1</v>
      </c>
      <c r="H812">
        <v>1</v>
      </c>
      <c r="I812" s="2">
        <v>9.4466473046799102E-2</v>
      </c>
      <c r="J812" s="7">
        <v>699.97741633482406</v>
      </c>
      <c r="K812">
        <f t="shared" si="36"/>
        <v>2021</v>
      </c>
      <c r="L812" s="16" t="str">
        <f t="shared" si="37"/>
        <v>Q3</v>
      </c>
      <c r="M812" t="str">
        <f t="shared" si="38"/>
        <v>2021-Q3</v>
      </c>
    </row>
    <row r="813" spans="1:13" x14ac:dyDescent="0.3">
      <c r="A813" s="1">
        <v>44490</v>
      </c>
      <c r="B813">
        <v>2143</v>
      </c>
      <c r="C813" t="s">
        <v>7</v>
      </c>
      <c r="D813" t="s">
        <v>985</v>
      </c>
      <c r="E813" s="8">
        <v>1693</v>
      </c>
      <c r="F813">
        <v>5</v>
      </c>
      <c r="G813">
        <v>1</v>
      </c>
      <c r="H813">
        <v>2</v>
      </c>
      <c r="I813" s="2">
        <v>0.20856270357038501</v>
      </c>
      <c r="J813" s="7">
        <v>2679.8066857106701</v>
      </c>
      <c r="K813">
        <f t="shared" si="36"/>
        <v>2021</v>
      </c>
      <c r="L813" s="16" t="str">
        <f t="shared" si="37"/>
        <v>Q4</v>
      </c>
      <c r="M813" t="str">
        <f t="shared" si="38"/>
        <v>2021-Q4</v>
      </c>
    </row>
    <row r="814" spans="1:13" x14ac:dyDescent="0.3">
      <c r="A814" s="1">
        <v>44502</v>
      </c>
      <c r="B814">
        <v>4781</v>
      </c>
      <c r="C814" t="s">
        <v>6</v>
      </c>
      <c r="D814" t="s">
        <v>987</v>
      </c>
      <c r="E814" s="8">
        <v>601</v>
      </c>
      <c r="F814">
        <v>9</v>
      </c>
      <c r="G814">
        <v>0</v>
      </c>
      <c r="H814">
        <v>5</v>
      </c>
      <c r="I814" s="2">
        <v>6.0678756909132901E-2</v>
      </c>
      <c r="J814" s="7">
        <v>2822.6603354880499</v>
      </c>
      <c r="K814">
        <f t="shared" si="36"/>
        <v>2021</v>
      </c>
      <c r="L814" s="16" t="str">
        <f t="shared" si="37"/>
        <v>Q4</v>
      </c>
      <c r="M814" t="str">
        <f t="shared" si="38"/>
        <v>2021-Q4</v>
      </c>
    </row>
    <row r="815" spans="1:13" x14ac:dyDescent="0.3">
      <c r="A815" s="1">
        <v>44642</v>
      </c>
      <c r="B815">
        <v>959</v>
      </c>
      <c r="C815" t="s">
        <v>8</v>
      </c>
      <c r="D815" t="s">
        <v>988</v>
      </c>
      <c r="E815" s="8">
        <v>1666</v>
      </c>
      <c r="F815">
        <v>5</v>
      </c>
      <c r="G815">
        <v>0</v>
      </c>
      <c r="H815">
        <v>1</v>
      </c>
      <c r="I815" s="2">
        <v>0.24099078812131899</v>
      </c>
      <c r="J815" s="7">
        <v>1264.50934698988</v>
      </c>
      <c r="K815">
        <f t="shared" si="36"/>
        <v>2022</v>
      </c>
      <c r="L815" s="16" t="str">
        <f t="shared" si="37"/>
        <v>Q1</v>
      </c>
      <c r="M815" t="str">
        <f t="shared" si="38"/>
        <v>2022-Q1</v>
      </c>
    </row>
    <row r="816" spans="1:13" x14ac:dyDescent="0.3">
      <c r="A816" s="1">
        <v>44474</v>
      </c>
      <c r="B816">
        <v>2561</v>
      </c>
      <c r="C816" t="s">
        <v>7</v>
      </c>
      <c r="D816" t="s">
        <v>989</v>
      </c>
      <c r="E816" s="8">
        <v>229</v>
      </c>
      <c r="F816">
        <v>6</v>
      </c>
      <c r="G816">
        <v>1</v>
      </c>
      <c r="H816">
        <v>3</v>
      </c>
      <c r="I816" s="2">
        <v>5.4102137040418297E-3</v>
      </c>
      <c r="J816" s="7">
        <v>683.28318318532297</v>
      </c>
      <c r="K816">
        <f t="shared" si="36"/>
        <v>2021</v>
      </c>
      <c r="L816" s="16" t="str">
        <f t="shared" si="37"/>
        <v>Q4</v>
      </c>
      <c r="M816" t="str">
        <f t="shared" si="38"/>
        <v>2021-Q4</v>
      </c>
    </row>
    <row r="817" spans="1:13" x14ac:dyDescent="0.3">
      <c r="A817" s="1">
        <v>43974</v>
      </c>
      <c r="B817">
        <v>4596</v>
      </c>
      <c r="C817" t="s">
        <v>4</v>
      </c>
      <c r="D817" t="s">
        <v>990</v>
      </c>
      <c r="E817" s="8">
        <v>1573</v>
      </c>
      <c r="F817">
        <v>6</v>
      </c>
      <c r="G817">
        <v>0</v>
      </c>
      <c r="H817">
        <v>4</v>
      </c>
      <c r="I817" s="2">
        <v>2.4305207590750898E-2</v>
      </c>
      <c r="J817" s="7">
        <v>6139.0716338389902</v>
      </c>
      <c r="K817">
        <f t="shared" si="36"/>
        <v>2020</v>
      </c>
      <c r="L817" s="16" t="str">
        <f t="shared" si="37"/>
        <v>Q2</v>
      </c>
      <c r="M817" t="str">
        <f t="shared" si="38"/>
        <v>2020-Q2</v>
      </c>
    </row>
    <row r="818" spans="1:13" x14ac:dyDescent="0.3">
      <c r="A818" s="1">
        <v>44825</v>
      </c>
      <c r="B818">
        <v>717</v>
      </c>
      <c r="C818" t="s">
        <v>6</v>
      </c>
      <c r="D818" t="s">
        <v>991</v>
      </c>
      <c r="E818" s="8">
        <v>1704</v>
      </c>
      <c r="F818">
        <v>9</v>
      </c>
      <c r="G818">
        <v>1</v>
      </c>
      <c r="H818">
        <v>2</v>
      </c>
      <c r="I818" s="2">
        <v>0.23650366498752801</v>
      </c>
      <c r="J818" s="7">
        <v>2601.9955097225002</v>
      </c>
      <c r="K818">
        <f t="shared" si="36"/>
        <v>2022</v>
      </c>
      <c r="L818" s="16" t="str">
        <f t="shared" si="37"/>
        <v>Q3</v>
      </c>
      <c r="M818" t="str">
        <f t="shared" si="38"/>
        <v>2022-Q3</v>
      </c>
    </row>
    <row r="819" spans="1:13" x14ac:dyDescent="0.3">
      <c r="A819" s="1">
        <v>43901</v>
      </c>
      <c r="B819">
        <v>2845</v>
      </c>
      <c r="C819" t="s">
        <v>4</v>
      </c>
      <c r="D819" t="s">
        <v>992</v>
      </c>
      <c r="E819" s="8">
        <v>879</v>
      </c>
      <c r="F819">
        <v>9</v>
      </c>
      <c r="G819">
        <v>0</v>
      </c>
      <c r="H819">
        <v>5</v>
      </c>
      <c r="I819" s="2">
        <v>0.237715889559378</v>
      </c>
      <c r="J819" s="7">
        <v>3350.2386653865301</v>
      </c>
      <c r="K819">
        <f t="shared" si="36"/>
        <v>2020</v>
      </c>
      <c r="L819" s="16" t="str">
        <f t="shared" si="37"/>
        <v>Q1</v>
      </c>
      <c r="M819" t="str">
        <f t="shared" si="38"/>
        <v>2020-Q1</v>
      </c>
    </row>
    <row r="820" spans="1:13" x14ac:dyDescent="0.3">
      <c r="A820" s="1">
        <v>44997</v>
      </c>
      <c r="B820">
        <v>340</v>
      </c>
      <c r="C820" t="s">
        <v>6</v>
      </c>
      <c r="D820" t="s">
        <v>993</v>
      </c>
      <c r="E820" s="8">
        <v>531</v>
      </c>
      <c r="F820">
        <v>5</v>
      </c>
      <c r="G820">
        <v>0</v>
      </c>
      <c r="H820">
        <v>5</v>
      </c>
      <c r="I820" s="2">
        <v>0.125220664732654</v>
      </c>
      <c r="J820" s="7">
        <v>2322.5391351347998</v>
      </c>
      <c r="K820">
        <f t="shared" si="36"/>
        <v>2023</v>
      </c>
      <c r="L820" s="16" t="str">
        <f t="shared" si="37"/>
        <v>Q1</v>
      </c>
      <c r="M820" t="str">
        <f t="shared" si="38"/>
        <v>2023-Q1</v>
      </c>
    </row>
    <row r="821" spans="1:13" x14ac:dyDescent="0.3">
      <c r="A821" s="1">
        <v>44795</v>
      </c>
      <c r="B821">
        <v>1776</v>
      </c>
      <c r="C821" t="s">
        <v>8</v>
      </c>
      <c r="D821" t="s">
        <v>994</v>
      </c>
      <c r="E821" s="8">
        <v>309</v>
      </c>
      <c r="F821">
        <v>3</v>
      </c>
      <c r="G821">
        <v>0</v>
      </c>
      <c r="H821">
        <v>3</v>
      </c>
      <c r="I821" s="2">
        <v>5.1540022741513897E-2</v>
      </c>
      <c r="J821" s="7">
        <v>879.22239891861602</v>
      </c>
      <c r="K821">
        <f t="shared" si="36"/>
        <v>2022</v>
      </c>
      <c r="L821" s="16" t="str">
        <f t="shared" si="37"/>
        <v>Q3</v>
      </c>
      <c r="M821" t="str">
        <f t="shared" si="38"/>
        <v>2022-Q3</v>
      </c>
    </row>
    <row r="822" spans="1:13" x14ac:dyDescent="0.3">
      <c r="A822" s="1">
        <v>44721</v>
      </c>
      <c r="B822">
        <v>2429</v>
      </c>
      <c r="C822" t="s">
        <v>6</v>
      </c>
      <c r="D822" t="s">
        <v>995</v>
      </c>
      <c r="E822" s="8">
        <v>1171</v>
      </c>
      <c r="F822">
        <v>7</v>
      </c>
      <c r="G822">
        <v>0</v>
      </c>
      <c r="H822">
        <v>4</v>
      </c>
      <c r="I822" s="2">
        <v>5.8592420949596498E-2</v>
      </c>
      <c r="J822" s="7">
        <v>4409.55310027209</v>
      </c>
      <c r="K822">
        <f t="shared" si="36"/>
        <v>2022</v>
      </c>
      <c r="L822" s="16" t="str">
        <f t="shared" si="37"/>
        <v>Q2</v>
      </c>
      <c r="M822" t="str">
        <f t="shared" si="38"/>
        <v>2022-Q2</v>
      </c>
    </row>
    <row r="823" spans="1:13" x14ac:dyDescent="0.3">
      <c r="A823" s="1">
        <v>44629</v>
      </c>
      <c r="B823">
        <v>4632</v>
      </c>
      <c r="C823" t="s">
        <v>9</v>
      </c>
      <c r="D823" t="s">
        <v>996</v>
      </c>
      <c r="E823" s="8">
        <v>1797</v>
      </c>
      <c r="F823">
        <v>4</v>
      </c>
      <c r="G823">
        <v>0</v>
      </c>
      <c r="H823">
        <v>1</v>
      </c>
      <c r="I823" s="2">
        <v>6.8173625995009604E-2</v>
      </c>
      <c r="J823" s="7">
        <v>1674.4919940869599</v>
      </c>
      <c r="K823">
        <f t="shared" si="36"/>
        <v>2022</v>
      </c>
      <c r="L823" s="16" t="str">
        <f t="shared" si="37"/>
        <v>Q1</v>
      </c>
      <c r="M823" t="str">
        <f t="shared" si="38"/>
        <v>2022-Q1</v>
      </c>
    </row>
    <row r="824" spans="1:13" x14ac:dyDescent="0.3">
      <c r="A824" s="1">
        <v>43946</v>
      </c>
      <c r="B824">
        <v>619</v>
      </c>
      <c r="C824" t="s">
        <v>9</v>
      </c>
      <c r="D824" t="s">
        <v>997</v>
      </c>
      <c r="E824" s="8">
        <v>392</v>
      </c>
      <c r="F824">
        <v>10</v>
      </c>
      <c r="G824">
        <v>1</v>
      </c>
      <c r="H824">
        <v>1</v>
      </c>
      <c r="I824" s="2">
        <v>1.2088495848553401E-2</v>
      </c>
      <c r="J824" s="7">
        <v>387.26130962736698</v>
      </c>
      <c r="K824">
        <f t="shared" si="36"/>
        <v>2020</v>
      </c>
      <c r="L824" s="16" t="str">
        <f t="shared" si="37"/>
        <v>Q2</v>
      </c>
      <c r="M824" t="str">
        <f t="shared" si="38"/>
        <v>2020-Q2</v>
      </c>
    </row>
    <row r="825" spans="1:13" x14ac:dyDescent="0.3">
      <c r="A825" s="1">
        <v>44567</v>
      </c>
      <c r="B825">
        <v>2138</v>
      </c>
      <c r="C825" t="s">
        <v>9</v>
      </c>
      <c r="D825" t="s">
        <v>998</v>
      </c>
      <c r="E825" s="8">
        <v>729</v>
      </c>
      <c r="F825">
        <v>9</v>
      </c>
      <c r="G825">
        <v>1</v>
      </c>
      <c r="H825">
        <v>3</v>
      </c>
      <c r="I825" s="2">
        <v>0.24987460603872799</v>
      </c>
      <c r="J825" s="7">
        <v>1640.5242365933</v>
      </c>
      <c r="K825">
        <f t="shared" si="36"/>
        <v>2022</v>
      </c>
      <c r="L825" s="16" t="str">
        <f t="shared" si="37"/>
        <v>Q1</v>
      </c>
      <c r="M825" t="str">
        <f t="shared" si="38"/>
        <v>2022-Q1</v>
      </c>
    </row>
    <row r="826" spans="1:13" x14ac:dyDescent="0.3">
      <c r="A826" s="1">
        <v>44466</v>
      </c>
      <c r="B826">
        <v>4913</v>
      </c>
      <c r="C826" t="s">
        <v>9</v>
      </c>
      <c r="D826" t="s">
        <v>999</v>
      </c>
      <c r="E826" s="8">
        <v>504</v>
      </c>
      <c r="F826">
        <v>5</v>
      </c>
      <c r="G826">
        <v>1</v>
      </c>
      <c r="H826">
        <v>2</v>
      </c>
      <c r="I826" s="2">
        <v>3.2710801616019698E-2</v>
      </c>
      <c r="J826" s="7">
        <v>975.02751197105204</v>
      </c>
      <c r="K826">
        <f t="shared" si="36"/>
        <v>2021</v>
      </c>
      <c r="L826" s="16" t="str">
        <f t="shared" si="37"/>
        <v>Q3</v>
      </c>
      <c r="M826" t="str">
        <f t="shared" si="38"/>
        <v>2021-Q3</v>
      </c>
    </row>
    <row r="827" spans="1:13" x14ac:dyDescent="0.3">
      <c r="A827" s="1">
        <v>44750</v>
      </c>
      <c r="B827">
        <v>500</v>
      </c>
      <c r="C827" t="s">
        <v>4</v>
      </c>
      <c r="D827" t="s">
        <v>1001</v>
      </c>
      <c r="E827" s="8">
        <v>743</v>
      </c>
      <c r="F827">
        <v>6</v>
      </c>
      <c r="G827">
        <v>1</v>
      </c>
      <c r="H827">
        <v>2</v>
      </c>
      <c r="I827" s="2">
        <v>0.12675304667370099</v>
      </c>
      <c r="J827" s="7">
        <v>1297.64497264287</v>
      </c>
      <c r="K827">
        <f t="shared" si="36"/>
        <v>2022</v>
      </c>
      <c r="L827" s="16" t="str">
        <f t="shared" si="37"/>
        <v>Q3</v>
      </c>
      <c r="M827" t="str">
        <f t="shared" si="38"/>
        <v>2022-Q3</v>
      </c>
    </row>
    <row r="828" spans="1:13" x14ac:dyDescent="0.3">
      <c r="A828" s="1">
        <v>44037</v>
      </c>
      <c r="B828">
        <v>399</v>
      </c>
      <c r="C828" t="s">
        <v>8</v>
      </c>
      <c r="D828" t="s">
        <v>1002</v>
      </c>
      <c r="E828" s="8">
        <v>325</v>
      </c>
      <c r="F828">
        <v>8</v>
      </c>
      <c r="G828">
        <v>0</v>
      </c>
      <c r="H828">
        <v>5</v>
      </c>
      <c r="I828" s="2">
        <v>0.27950301913014097</v>
      </c>
      <c r="J828" s="7">
        <v>1170.8075939135199</v>
      </c>
      <c r="K828">
        <f t="shared" si="36"/>
        <v>2020</v>
      </c>
      <c r="L828" s="16" t="str">
        <f t="shared" si="37"/>
        <v>Q3</v>
      </c>
      <c r="M828" t="str">
        <f t="shared" si="38"/>
        <v>2020-Q3</v>
      </c>
    </row>
    <row r="829" spans="1:13" x14ac:dyDescent="0.3">
      <c r="A829" s="1">
        <v>44200</v>
      </c>
      <c r="B829">
        <v>1075</v>
      </c>
      <c r="C829" t="s">
        <v>6</v>
      </c>
      <c r="D829" t="s">
        <v>1004</v>
      </c>
      <c r="E829" s="8">
        <v>124</v>
      </c>
      <c r="F829">
        <v>8</v>
      </c>
      <c r="G829">
        <v>1</v>
      </c>
      <c r="H829">
        <v>3</v>
      </c>
      <c r="I829" s="2">
        <v>0.156095249503688</v>
      </c>
      <c r="J829" s="7">
        <v>313.93256718462698</v>
      </c>
      <c r="K829">
        <f t="shared" si="36"/>
        <v>2021</v>
      </c>
      <c r="L829" s="16" t="str">
        <f t="shared" si="37"/>
        <v>Q1</v>
      </c>
      <c r="M829" t="str">
        <f t="shared" si="38"/>
        <v>2021-Q1</v>
      </c>
    </row>
    <row r="830" spans="1:13" x14ac:dyDescent="0.3">
      <c r="A830" s="1">
        <v>43835</v>
      </c>
      <c r="B830">
        <v>1893</v>
      </c>
      <c r="C830" t="s">
        <v>4</v>
      </c>
      <c r="D830" t="s">
        <v>1005</v>
      </c>
      <c r="E830" s="8">
        <v>282</v>
      </c>
      <c r="F830">
        <v>1</v>
      </c>
      <c r="G830">
        <v>1</v>
      </c>
      <c r="H830">
        <v>3</v>
      </c>
      <c r="I830" s="2">
        <v>0.15349723786295999</v>
      </c>
      <c r="J830" s="7">
        <v>716.14133676793494</v>
      </c>
      <c r="K830">
        <f t="shared" si="36"/>
        <v>2020</v>
      </c>
      <c r="L830" s="16" t="str">
        <f t="shared" si="37"/>
        <v>Q1</v>
      </c>
      <c r="M830" t="str">
        <f t="shared" si="38"/>
        <v>2020-Q1</v>
      </c>
    </row>
    <row r="831" spans="1:13" x14ac:dyDescent="0.3">
      <c r="A831" s="1">
        <v>44663</v>
      </c>
      <c r="B831">
        <v>4895</v>
      </c>
      <c r="C831" t="s">
        <v>7</v>
      </c>
      <c r="D831" t="s">
        <v>1006</v>
      </c>
      <c r="E831" s="8">
        <v>837</v>
      </c>
      <c r="F831">
        <v>5</v>
      </c>
      <c r="G831">
        <v>0</v>
      </c>
      <c r="H831">
        <v>3</v>
      </c>
      <c r="I831" s="2">
        <v>1.7357785790083E-2</v>
      </c>
      <c r="J831" s="7">
        <v>2467.4145998811</v>
      </c>
      <c r="K831">
        <f t="shared" si="36"/>
        <v>2022</v>
      </c>
      <c r="L831" s="16" t="str">
        <f t="shared" si="37"/>
        <v>Q2</v>
      </c>
      <c r="M831" t="str">
        <f t="shared" si="38"/>
        <v>2022-Q2</v>
      </c>
    </row>
    <row r="832" spans="1:13" x14ac:dyDescent="0.3">
      <c r="A832" s="1">
        <v>44592</v>
      </c>
      <c r="B832">
        <v>1052</v>
      </c>
      <c r="C832" t="s">
        <v>7</v>
      </c>
      <c r="D832" t="s">
        <v>1007</v>
      </c>
      <c r="E832" s="8">
        <v>1913</v>
      </c>
      <c r="F832">
        <v>5</v>
      </c>
      <c r="G832">
        <v>0</v>
      </c>
      <c r="H832">
        <v>3</v>
      </c>
      <c r="I832" s="2">
        <v>0.216565623815727</v>
      </c>
      <c r="J832" s="7">
        <v>4496.12988492153</v>
      </c>
      <c r="K832">
        <f t="shared" si="36"/>
        <v>2022</v>
      </c>
      <c r="L832" s="16" t="str">
        <f t="shared" si="37"/>
        <v>Q1</v>
      </c>
      <c r="M832" t="str">
        <f t="shared" si="38"/>
        <v>2022-Q1</v>
      </c>
    </row>
    <row r="833" spans="1:13" x14ac:dyDescent="0.3">
      <c r="A833" s="1">
        <v>44521</v>
      </c>
      <c r="B833">
        <v>4917</v>
      </c>
      <c r="C833" t="s">
        <v>8</v>
      </c>
      <c r="D833" t="s">
        <v>1008</v>
      </c>
      <c r="E833" s="8">
        <v>676</v>
      </c>
      <c r="F833">
        <v>10</v>
      </c>
      <c r="G833">
        <v>1</v>
      </c>
      <c r="H833">
        <v>5</v>
      </c>
      <c r="I833" s="2">
        <v>3.8725261312089899E-2</v>
      </c>
      <c r="J833" s="7">
        <v>3249.1086167651301</v>
      </c>
      <c r="K833">
        <f t="shared" si="36"/>
        <v>2021</v>
      </c>
      <c r="L833" s="16" t="str">
        <f t="shared" si="37"/>
        <v>Q4</v>
      </c>
      <c r="M833" t="str">
        <f t="shared" si="38"/>
        <v>2021-Q4</v>
      </c>
    </row>
    <row r="834" spans="1:13" x14ac:dyDescent="0.3">
      <c r="A834" s="1">
        <v>44291</v>
      </c>
      <c r="B834">
        <v>3316</v>
      </c>
      <c r="C834" t="s">
        <v>7</v>
      </c>
      <c r="D834" t="s">
        <v>1009</v>
      </c>
      <c r="E834" s="8">
        <v>1372</v>
      </c>
      <c r="F834">
        <v>6</v>
      </c>
      <c r="G834">
        <v>0</v>
      </c>
      <c r="H834">
        <v>5</v>
      </c>
      <c r="I834" s="2">
        <v>6.7560966903547695E-2</v>
      </c>
      <c r="J834" s="7">
        <v>6396.5317670416598</v>
      </c>
      <c r="K834">
        <f t="shared" si="36"/>
        <v>2021</v>
      </c>
      <c r="L834" s="16" t="str">
        <f t="shared" si="37"/>
        <v>Q2</v>
      </c>
      <c r="M834" t="str">
        <f t="shared" si="38"/>
        <v>2021-Q2</v>
      </c>
    </row>
    <row r="835" spans="1:13" x14ac:dyDescent="0.3">
      <c r="A835" s="1">
        <v>44304</v>
      </c>
      <c r="B835">
        <v>4545</v>
      </c>
      <c r="C835" t="s">
        <v>7</v>
      </c>
      <c r="D835" t="s">
        <v>1010</v>
      </c>
      <c r="E835" s="8">
        <v>1459</v>
      </c>
      <c r="F835">
        <v>6</v>
      </c>
      <c r="G835">
        <v>0</v>
      </c>
      <c r="H835">
        <v>1</v>
      </c>
      <c r="I835" s="2">
        <v>0.18467156195546899</v>
      </c>
      <c r="J835" s="7">
        <v>1189.5641911069599</v>
      </c>
      <c r="K835">
        <f t="shared" ref="K835:K898" si="39">YEAR(A835)</f>
        <v>2021</v>
      </c>
      <c r="L835" s="16" t="str">
        <f t="shared" ref="L835:L898" si="40">"Q"&amp;ROUNDUP(MONTH(A835)/3,0)</f>
        <v>Q2</v>
      </c>
      <c r="M835" t="str">
        <f t="shared" ref="M835:M898" si="41">K835&amp;"-"&amp;L835</f>
        <v>2021-Q2</v>
      </c>
    </row>
    <row r="836" spans="1:13" x14ac:dyDescent="0.3">
      <c r="A836" s="1">
        <v>43891</v>
      </c>
      <c r="B836">
        <v>398</v>
      </c>
      <c r="C836" t="s">
        <v>5</v>
      </c>
      <c r="D836" t="s">
        <v>1011</v>
      </c>
      <c r="E836" s="8">
        <v>1081</v>
      </c>
      <c r="F836">
        <v>6</v>
      </c>
      <c r="G836">
        <v>0</v>
      </c>
      <c r="H836">
        <v>2</v>
      </c>
      <c r="I836" s="2">
        <v>0.17476062316940799</v>
      </c>
      <c r="J836" s="7">
        <v>1784.1675327077301</v>
      </c>
      <c r="K836">
        <f t="shared" si="39"/>
        <v>2020</v>
      </c>
      <c r="L836" s="16" t="str">
        <f t="shared" si="40"/>
        <v>Q1</v>
      </c>
      <c r="M836" t="str">
        <f t="shared" si="41"/>
        <v>2020-Q1</v>
      </c>
    </row>
    <row r="837" spans="1:13" x14ac:dyDescent="0.3">
      <c r="A837" s="1">
        <v>44377</v>
      </c>
      <c r="B837">
        <v>3514</v>
      </c>
      <c r="C837" t="s">
        <v>9</v>
      </c>
      <c r="D837" t="s">
        <v>1012</v>
      </c>
      <c r="E837" s="8">
        <v>547</v>
      </c>
      <c r="F837">
        <v>4</v>
      </c>
      <c r="G837">
        <v>0</v>
      </c>
      <c r="H837">
        <v>5</v>
      </c>
      <c r="I837" s="2">
        <v>8.1436408394330098E-2</v>
      </c>
      <c r="J837" s="7">
        <v>2512.2714230414999</v>
      </c>
      <c r="K837">
        <f t="shared" si="39"/>
        <v>2021</v>
      </c>
      <c r="L837" s="16" t="str">
        <f t="shared" si="40"/>
        <v>Q2</v>
      </c>
      <c r="M837" t="str">
        <f t="shared" si="41"/>
        <v>2021-Q2</v>
      </c>
    </row>
    <row r="838" spans="1:13" x14ac:dyDescent="0.3">
      <c r="A838" s="1">
        <v>44384</v>
      </c>
      <c r="B838">
        <v>3715</v>
      </c>
      <c r="C838" t="s">
        <v>7</v>
      </c>
      <c r="D838" t="s">
        <v>1013</v>
      </c>
      <c r="E838" s="8">
        <v>199</v>
      </c>
      <c r="F838">
        <v>9</v>
      </c>
      <c r="G838">
        <v>0</v>
      </c>
      <c r="H838">
        <v>4</v>
      </c>
      <c r="I838" s="2">
        <v>0.19792407009699001</v>
      </c>
      <c r="J838" s="7">
        <v>638.45244020279495</v>
      </c>
      <c r="K838">
        <f t="shared" si="39"/>
        <v>2021</v>
      </c>
      <c r="L838" s="16" t="str">
        <f t="shared" si="40"/>
        <v>Q3</v>
      </c>
      <c r="M838" t="str">
        <f t="shared" si="41"/>
        <v>2021-Q3</v>
      </c>
    </row>
    <row r="839" spans="1:13" x14ac:dyDescent="0.3">
      <c r="A839" s="1">
        <v>44336</v>
      </c>
      <c r="B839">
        <v>2242</v>
      </c>
      <c r="C839" t="s">
        <v>5</v>
      </c>
      <c r="D839" t="s">
        <v>1014</v>
      </c>
      <c r="E839" s="8">
        <v>925</v>
      </c>
      <c r="F839">
        <v>9</v>
      </c>
      <c r="G839">
        <v>0</v>
      </c>
      <c r="H839">
        <v>1</v>
      </c>
      <c r="I839" s="2">
        <v>0.292959864246709</v>
      </c>
      <c r="J839" s="7">
        <v>654.01212557179394</v>
      </c>
      <c r="K839">
        <f t="shared" si="39"/>
        <v>2021</v>
      </c>
      <c r="L839" s="16" t="str">
        <f t="shared" si="40"/>
        <v>Q2</v>
      </c>
      <c r="M839" t="str">
        <f t="shared" si="41"/>
        <v>2021-Q2</v>
      </c>
    </row>
    <row r="840" spans="1:13" x14ac:dyDescent="0.3">
      <c r="A840" s="1">
        <v>44734</v>
      </c>
      <c r="B840">
        <v>3693</v>
      </c>
      <c r="C840" t="s">
        <v>9</v>
      </c>
      <c r="D840" t="s">
        <v>1015</v>
      </c>
      <c r="E840" s="8">
        <v>539</v>
      </c>
      <c r="F840">
        <v>6</v>
      </c>
      <c r="G840">
        <v>1</v>
      </c>
      <c r="H840">
        <v>1</v>
      </c>
      <c r="I840" s="2">
        <v>0.22020742185825701</v>
      </c>
      <c r="J840" s="7">
        <v>420.30819961839899</v>
      </c>
      <c r="K840">
        <f t="shared" si="39"/>
        <v>2022</v>
      </c>
      <c r="L840" s="16" t="str">
        <f t="shared" si="40"/>
        <v>Q2</v>
      </c>
      <c r="M840" t="str">
        <f t="shared" si="41"/>
        <v>2022-Q2</v>
      </c>
    </row>
    <row r="841" spans="1:13" x14ac:dyDescent="0.3">
      <c r="A841" s="1">
        <v>44216</v>
      </c>
      <c r="B841">
        <v>3679</v>
      </c>
      <c r="C841" t="s">
        <v>7</v>
      </c>
      <c r="D841" t="s">
        <v>1016</v>
      </c>
      <c r="E841" s="8">
        <v>1369</v>
      </c>
      <c r="F841">
        <v>6</v>
      </c>
      <c r="G841">
        <v>0</v>
      </c>
      <c r="H841">
        <v>1</v>
      </c>
      <c r="I841" s="2">
        <v>1.29125243329111E-2</v>
      </c>
      <c r="J841" s="7">
        <v>1351.32275418824</v>
      </c>
      <c r="K841">
        <f t="shared" si="39"/>
        <v>2021</v>
      </c>
      <c r="L841" s="16" t="str">
        <f t="shared" si="40"/>
        <v>Q1</v>
      </c>
      <c r="M841" t="str">
        <f t="shared" si="41"/>
        <v>2021-Q1</v>
      </c>
    </row>
    <row r="842" spans="1:13" x14ac:dyDescent="0.3">
      <c r="A842" s="1">
        <v>44747</v>
      </c>
      <c r="B842">
        <v>1283</v>
      </c>
      <c r="C842" t="s">
        <v>4</v>
      </c>
      <c r="D842" t="s">
        <v>1018</v>
      </c>
      <c r="E842" s="8">
        <v>717</v>
      </c>
      <c r="F842">
        <v>5</v>
      </c>
      <c r="G842">
        <v>0</v>
      </c>
      <c r="H842">
        <v>2</v>
      </c>
      <c r="I842" s="2">
        <v>0.23464731442657399</v>
      </c>
      <c r="J842" s="7">
        <v>1097.51575111229</v>
      </c>
      <c r="K842">
        <f t="shared" si="39"/>
        <v>2022</v>
      </c>
      <c r="L842" s="16" t="str">
        <f t="shared" si="40"/>
        <v>Q3</v>
      </c>
      <c r="M842" t="str">
        <f t="shared" si="41"/>
        <v>2022-Q3</v>
      </c>
    </row>
    <row r="843" spans="1:13" x14ac:dyDescent="0.3">
      <c r="A843" s="1">
        <v>43879</v>
      </c>
      <c r="B843">
        <v>3580</v>
      </c>
      <c r="C843" t="s">
        <v>8</v>
      </c>
      <c r="D843" t="s">
        <v>1019</v>
      </c>
      <c r="E843" s="8">
        <v>595</v>
      </c>
      <c r="F843">
        <v>5</v>
      </c>
      <c r="G843">
        <v>1</v>
      </c>
      <c r="H843">
        <v>2</v>
      </c>
      <c r="I843" s="2">
        <v>0.20998723438341199</v>
      </c>
      <c r="J843" s="7">
        <v>940.11519108373795</v>
      </c>
      <c r="K843">
        <f t="shared" si="39"/>
        <v>2020</v>
      </c>
      <c r="L843" s="16" t="str">
        <f t="shared" si="40"/>
        <v>Q1</v>
      </c>
      <c r="M843" t="str">
        <f t="shared" si="41"/>
        <v>2020-Q1</v>
      </c>
    </row>
    <row r="844" spans="1:13" x14ac:dyDescent="0.3">
      <c r="A844" s="1">
        <v>44742</v>
      </c>
      <c r="B844">
        <v>1989</v>
      </c>
      <c r="C844" t="s">
        <v>8</v>
      </c>
      <c r="D844" t="s">
        <v>1021</v>
      </c>
      <c r="E844" s="8">
        <v>903</v>
      </c>
      <c r="F844">
        <v>8</v>
      </c>
      <c r="G844">
        <v>1</v>
      </c>
      <c r="H844">
        <v>5</v>
      </c>
      <c r="I844" s="2">
        <v>0.236224270222926</v>
      </c>
      <c r="J844" s="7">
        <v>3448.4474199434799</v>
      </c>
      <c r="K844">
        <f t="shared" si="39"/>
        <v>2022</v>
      </c>
      <c r="L844" s="16" t="str">
        <f t="shared" si="40"/>
        <v>Q2</v>
      </c>
      <c r="M844" t="str">
        <f t="shared" si="41"/>
        <v>2022-Q2</v>
      </c>
    </row>
    <row r="845" spans="1:13" x14ac:dyDescent="0.3">
      <c r="A845" s="1">
        <v>43967</v>
      </c>
      <c r="B845">
        <v>1630</v>
      </c>
      <c r="C845" t="s">
        <v>7</v>
      </c>
      <c r="D845" t="s">
        <v>1022</v>
      </c>
      <c r="E845" s="8">
        <v>752</v>
      </c>
      <c r="F845">
        <v>9</v>
      </c>
      <c r="G845">
        <v>0</v>
      </c>
      <c r="H845">
        <v>5</v>
      </c>
      <c r="I845" s="2">
        <v>7.5731060293135297E-2</v>
      </c>
      <c r="J845" s="7">
        <v>3475.25121329781</v>
      </c>
      <c r="K845">
        <f t="shared" si="39"/>
        <v>2020</v>
      </c>
      <c r="L845" s="16" t="str">
        <f t="shared" si="40"/>
        <v>Q2</v>
      </c>
      <c r="M845" t="str">
        <f t="shared" si="41"/>
        <v>2020-Q2</v>
      </c>
    </row>
    <row r="846" spans="1:13" x14ac:dyDescent="0.3">
      <c r="A846" s="1">
        <v>44838</v>
      </c>
      <c r="B846">
        <v>3132</v>
      </c>
      <c r="C846" t="s">
        <v>5</v>
      </c>
      <c r="D846" t="s">
        <v>1023</v>
      </c>
      <c r="E846" s="8">
        <v>1192</v>
      </c>
      <c r="F846">
        <v>2</v>
      </c>
      <c r="G846">
        <v>0</v>
      </c>
      <c r="H846">
        <v>5</v>
      </c>
      <c r="I846" s="2">
        <v>0.21600595855502999</v>
      </c>
      <c r="J846" s="7">
        <v>4672.6044870120104</v>
      </c>
      <c r="K846">
        <f t="shared" si="39"/>
        <v>2022</v>
      </c>
      <c r="L846" s="16" t="str">
        <f t="shared" si="40"/>
        <v>Q4</v>
      </c>
      <c r="M846" t="str">
        <f t="shared" si="41"/>
        <v>2022-Q4</v>
      </c>
    </row>
    <row r="847" spans="1:13" x14ac:dyDescent="0.3">
      <c r="A847" s="1">
        <v>44973</v>
      </c>
      <c r="B847">
        <v>1774</v>
      </c>
      <c r="C847" t="s">
        <v>7</v>
      </c>
      <c r="D847" t="s">
        <v>1024</v>
      </c>
      <c r="E847" s="8">
        <v>1294</v>
      </c>
      <c r="F847">
        <v>1</v>
      </c>
      <c r="G847">
        <v>1</v>
      </c>
      <c r="H847">
        <v>3</v>
      </c>
      <c r="I847" s="2">
        <v>0.21279879100068</v>
      </c>
      <c r="J847" s="7">
        <v>3055.9150933353499</v>
      </c>
      <c r="K847">
        <f t="shared" si="39"/>
        <v>2023</v>
      </c>
      <c r="L847" s="16" t="str">
        <f t="shared" si="40"/>
        <v>Q1</v>
      </c>
      <c r="M847" t="str">
        <f t="shared" si="41"/>
        <v>2023-Q1</v>
      </c>
    </row>
    <row r="848" spans="1:13" x14ac:dyDescent="0.3">
      <c r="A848" s="1">
        <v>44836</v>
      </c>
      <c r="B848">
        <v>4568</v>
      </c>
      <c r="C848" t="s">
        <v>8</v>
      </c>
      <c r="D848" t="s">
        <v>1025</v>
      </c>
      <c r="E848" s="8">
        <v>1256</v>
      </c>
      <c r="F848">
        <v>5</v>
      </c>
      <c r="G848">
        <v>1</v>
      </c>
      <c r="H848">
        <v>3</v>
      </c>
      <c r="I848" s="2">
        <v>6.2345827244127801E-2</v>
      </c>
      <c r="J848" s="7">
        <v>3533.0809229441202</v>
      </c>
      <c r="K848">
        <f t="shared" si="39"/>
        <v>2022</v>
      </c>
      <c r="L848" s="16" t="str">
        <f t="shared" si="40"/>
        <v>Q4</v>
      </c>
      <c r="M848" t="str">
        <f t="shared" si="41"/>
        <v>2022-Q4</v>
      </c>
    </row>
    <row r="849" spans="1:13" x14ac:dyDescent="0.3">
      <c r="A849" s="1">
        <v>44772</v>
      </c>
      <c r="B849">
        <v>4905</v>
      </c>
      <c r="C849" t="s">
        <v>9</v>
      </c>
      <c r="D849" t="s">
        <v>1026</v>
      </c>
      <c r="E849" s="8">
        <v>1597</v>
      </c>
      <c r="F849">
        <v>7</v>
      </c>
      <c r="G849">
        <v>0</v>
      </c>
      <c r="H849">
        <v>5</v>
      </c>
      <c r="I849" s="2">
        <v>0.118938084508103</v>
      </c>
      <c r="J849" s="7">
        <v>7035.2793952027896</v>
      </c>
      <c r="K849">
        <f t="shared" si="39"/>
        <v>2022</v>
      </c>
      <c r="L849" s="16" t="str">
        <f t="shared" si="40"/>
        <v>Q3</v>
      </c>
      <c r="M849" t="str">
        <f t="shared" si="41"/>
        <v>2022-Q3</v>
      </c>
    </row>
    <row r="850" spans="1:13" x14ac:dyDescent="0.3">
      <c r="A850" s="1">
        <v>44227</v>
      </c>
      <c r="B850">
        <v>3259</v>
      </c>
      <c r="C850" t="s">
        <v>6</v>
      </c>
      <c r="D850" t="s">
        <v>1027</v>
      </c>
      <c r="E850" s="8">
        <v>535</v>
      </c>
      <c r="F850">
        <v>7</v>
      </c>
      <c r="G850">
        <v>1</v>
      </c>
      <c r="H850">
        <v>4</v>
      </c>
      <c r="I850" s="2">
        <v>0.18229079492756001</v>
      </c>
      <c r="J850" s="7">
        <v>1749.8976988550201</v>
      </c>
      <c r="K850">
        <f t="shared" si="39"/>
        <v>2021</v>
      </c>
      <c r="L850" s="16" t="str">
        <f t="shared" si="40"/>
        <v>Q1</v>
      </c>
      <c r="M850" t="str">
        <f t="shared" si="41"/>
        <v>2021-Q1</v>
      </c>
    </row>
    <row r="851" spans="1:13" x14ac:dyDescent="0.3">
      <c r="A851" s="1">
        <v>44028</v>
      </c>
      <c r="B851">
        <v>1890</v>
      </c>
      <c r="C851" t="s">
        <v>7</v>
      </c>
      <c r="D851" t="s">
        <v>1028</v>
      </c>
      <c r="E851" s="8">
        <v>1199</v>
      </c>
      <c r="F851">
        <v>7</v>
      </c>
      <c r="G851">
        <v>0</v>
      </c>
      <c r="H851">
        <v>3</v>
      </c>
      <c r="I851" s="2">
        <v>0.10713494209009899</v>
      </c>
      <c r="J851" s="7">
        <v>3211.6356133019099</v>
      </c>
      <c r="K851">
        <f t="shared" si="39"/>
        <v>2020</v>
      </c>
      <c r="L851" s="16" t="str">
        <f t="shared" si="40"/>
        <v>Q3</v>
      </c>
      <c r="M851" t="str">
        <f t="shared" si="41"/>
        <v>2020-Q3</v>
      </c>
    </row>
    <row r="852" spans="1:13" x14ac:dyDescent="0.3">
      <c r="A852" s="1">
        <v>44420</v>
      </c>
      <c r="B852">
        <v>4570</v>
      </c>
      <c r="C852" t="s">
        <v>4</v>
      </c>
      <c r="D852" t="s">
        <v>1030</v>
      </c>
      <c r="E852" s="8">
        <v>790</v>
      </c>
      <c r="F852">
        <v>5</v>
      </c>
      <c r="G852">
        <v>0</v>
      </c>
      <c r="H852">
        <v>3</v>
      </c>
      <c r="I852" s="2">
        <v>0.19196397645775501</v>
      </c>
      <c r="J852" s="7">
        <v>1915.04537579511</v>
      </c>
      <c r="K852">
        <f t="shared" si="39"/>
        <v>2021</v>
      </c>
      <c r="L852" s="16" t="str">
        <f t="shared" si="40"/>
        <v>Q3</v>
      </c>
      <c r="M852" t="str">
        <f t="shared" si="41"/>
        <v>2021-Q3</v>
      </c>
    </row>
    <row r="853" spans="1:13" x14ac:dyDescent="0.3">
      <c r="A853" s="1">
        <v>44111</v>
      </c>
      <c r="B853">
        <v>1469</v>
      </c>
      <c r="C853" t="s">
        <v>9</v>
      </c>
      <c r="D853" t="s">
        <v>1033</v>
      </c>
      <c r="E853" s="8">
        <v>1716</v>
      </c>
      <c r="F853">
        <v>5</v>
      </c>
      <c r="G853">
        <v>1</v>
      </c>
      <c r="H853">
        <v>5</v>
      </c>
      <c r="I853" s="2">
        <v>0.262890474760691</v>
      </c>
      <c r="J853" s="7">
        <v>6324.3997265532598</v>
      </c>
      <c r="K853">
        <f t="shared" si="39"/>
        <v>2020</v>
      </c>
      <c r="L853" s="16" t="str">
        <f t="shared" si="40"/>
        <v>Q4</v>
      </c>
      <c r="M853" t="str">
        <f t="shared" si="41"/>
        <v>2020-Q4</v>
      </c>
    </row>
    <row r="854" spans="1:13" x14ac:dyDescent="0.3">
      <c r="A854" s="1">
        <v>44711</v>
      </c>
      <c r="B854">
        <v>4891</v>
      </c>
      <c r="C854" t="s">
        <v>4</v>
      </c>
      <c r="D854" t="s">
        <v>1034</v>
      </c>
      <c r="E854" s="8">
        <v>1733</v>
      </c>
      <c r="F854">
        <v>7</v>
      </c>
      <c r="G854">
        <v>0</v>
      </c>
      <c r="H854">
        <v>2</v>
      </c>
      <c r="I854" s="2">
        <v>6.9642329769866201E-2</v>
      </c>
      <c r="J854" s="7">
        <v>3224.6196850176402</v>
      </c>
      <c r="K854">
        <f t="shared" si="39"/>
        <v>2022</v>
      </c>
      <c r="L854" s="16" t="str">
        <f t="shared" si="40"/>
        <v>Q2</v>
      </c>
      <c r="M854" t="str">
        <f t="shared" si="41"/>
        <v>2022-Q2</v>
      </c>
    </row>
    <row r="855" spans="1:13" x14ac:dyDescent="0.3">
      <c r="A855" s="1">
        <v>44834</v>
      </c>
      <c r="B855">
        <v>3056</v>
      </c>
      <c r="C855" t="s">
        <v>6</v>
      </c>
      <c r="D855" t="s">
        <v>1036</v>
      </c>
      <c r="E855" s="8">
        <v>1467</v>
      </c>
      <c r="F855">
        <v>3</v>
      </c>
      <c r="G855">
        <v>0</v>
      </c>
      <c r="H855">
        <v>5</v>
      </c>
      <c r="I855" s="2">
        <v>0.13707047013672399</v>
      </c>
      <c r="J855" s="7">
        <v>6329.5881015471195</v>
      </c>
      <c r="K855">
        <f t="shared" si="39"/>
        <v>2022</v>
      </c>
      <c r="L855" s="16" t="str">
        <f t="shared" si="40"/>
        <v>Q3</v>
      </c>
      <c r="M855" t="str">
        <f t="shared" si="41"/>
        <v>2022-Q3</v>
      </c>
    </row>
    <row r="856" spans="1:13" x14ac:dyDescent="0.3">
      <c r="A856" s="1">
        <v>44560</v>
      </c>
      <c r="B856">
        <v>2728</v>
      </c>
      <c r="C856" t="s">
        <v>4</v>
      </c>
      <c r="D856" t="s">
        <v>1038</v>
      </c>
      <c r="E856" s="8">
        <v>89</v>
      </c>
      <c r="F856">
        <v>6</v>
      </c>
      <c r="G856">
        <v>0</v>
      </c>
      <c r="H856">
        <v>5</v>
      </c>
      <c r="I856" s="2">
        <v>3.3104751240725303E-2</v>
      </c>
      <c r="J856" s="7">
        <v>430.26838569787702</v>
      </c>
      <c r="K856">
        <f t="shared" si="39"/>
        <v>2021</v>
      </c>
      <c r="L856" s="16" t="str">
        <f t="shared" si="40"/>
        <v>Q4</v>
      </c>
      <c r="M856" t="str">
        <f t="shared" si="41"/>
        <v>2021-Q4</v>
      </c>
    </row>
    <row r="857" spans="1:13" x14ac:dyDescent="0.3">
      <c r="A857" s="1">
        <v>44965</v>
      </c>
      <c r="B857">
        <v>3960</v>
      </c>
      <c r="C857" t="s">
        <v>8</v>
      </c>
      <c r="D857" t="s">
        <v>1039</v>
      </c>
      <c r="E857" s="8">
        <v>1854</v>
      </c>
      <c r="F857">
        <v>9</v>
      </c>
      <c r="G857">
        <v>1</v>
      </c>
      <c r="H857">
        <v>3</v>
      </c>
      <c r="I857" s="2">
        <v>7.13411501451683E-2</v>
      </c>
      <c r="J857" s="7">
        <v>5165.20052289257</v>
      </c>
      <c r="K857">
        <f t="shared" si="39"/>
        <v>2023</v>
      </c>
      <c r="L857" s="16" t="str">
        <f t="shared" si="40"/>
        <v>Q1</v>
      </c>
      <c r="M857" t="str">
        <f t="shared" si="41"/>
        <v>2023-Q1</v>
      </c>
    </row>
    <row r="858" spans="1:13" x14ac:dyDescent="0.3">
      <c r="A858" s="1">
        <v>44011</v>
      </c>
      <c r="B858">
        <v>2012</v>
      </c>
      <c r="C858" t="s">
        <v>9</v>
      </c>
      <c r="D858" t="s">
        <v>1040</v>
      </c>
      <c r="E858" s="8">
        <v>177</v>
      </c>
      <c r="F858">
        <v>8</v>
      </c>
      <c r="G858">
        <v>1</v>
      </c>
      <c r="H858">
        <v>3</v>
      </c>
      <c r="I858" s="2">
        <v>0.25460966363292498</v>
      </c>
      <c r="J858" s="7">
        <v>395.80226861091597</v>
      </c>
      <c r="K858">
        <f t="shared" si="39"/>
        <v>2020</v>
      </c>
      <c r="L858" s="16" t="str">
        <f t="shared" si="40"/>
        <v>Q2</v>
      </c>
      <c r="M858" t="str">
        <f t="shared" si="41"/>
        <v>2020-Q2</v>
      </c>
    </row>
    <row r="859" spans="1:13" x14ac:dyDescent="0.3">
      <c r="A859" s="1">
        <v>44810</v>
      </c>
      <c r="B859">
        <v>1766</v>
      </c>
      <c r="C859" t="s">
        <v>4</v>
      </c>
      <c r="D859" t="s">
        <v>1041</v>
      </c>
      <c r="E859" s="8">
        <v>233</v>
      </c>
      <c r="F859">
        <v>1</v>
      </c>
      <c r="G859">
        <v>0</v>
      </c>
      <c r="H859">
        <v>5</v>
      </c>
      <c r="I859" s="2">
        <v>0.19148054810429099</v>
      </c>
      <c r="J859" s="7">
        <v>941.92516145850004</v>
      </c>
      <c r="K859">
        <f t="shared" si="39"/>
        <v>2022</v>
      </c>
      <c r="L859" s="16" t="str">
        <f t="shared" si="40"/>
        <v>Q3</v>
      </c>
      <c r="M859" t="str">
        <f t="shared" si="41"/>
        <v>2022-Q3</v>
      </c>
    </row>
    <row r="860" spans="1:13" x14ac:dyDescent="0.3">
      <c r="A860" s="1">
        <v>44470</v>
      </c>
      <c r="B860">
        <v>4516</v>
      </c>
      <c r="C860" t="s">
        <v>9</v>
      </c>
      <c r="D860" t="s">
        <v>1043</v>
      </c>
      <c r="E860" s="8">
        <v>394</v>
      </c>
      <c r="F860">
        <v>5</v>
      </c>
      <c r="G860">
        <v>0</v>
      </c>
      <c r="H860">
        <v>5</v>
      </c>
      <c r="I860" s="2">
        <v>0.28798778427587202</v>
      </c>
      <c r="J860" s="7">
        <v>1402.66406497653</v>
      </c>
      <c r="K860">
        <f t="shared" si="39"/>
        <v>2021</v>
      </c>
      <c r="L860" s="16" t="str">
        <f t="shared" si="40"/>
        <v>Q4</v>
      </c>
      <c r="M860" t="str">
        <f t="shared" si="41"/>
        <v>2021-Q4</v>
      </c>
    </row>
    <row r="861" spans="1:13" x14ac:dyDescent="0.3">
      <c r="A861" s="1">
        <v>44678</v>
      </c>
      <c r="B861">
        <v>2253</v>
      </c>
      <c r="C861" t="s">
        <v>7</v>
      </c>
      <c r="D861" t="s">
        <v>1044</v>
      </c>
      <c r="E861" s="8">
        <v>536</v>
      </c>
      <c r="F861">
        <v>1</v>
      </c>
      <c r="G861">
        <v>0</v>
      </c>
      <c r="H861">
        <v>5</v>
      </c>
      <c r="I861" s="2">
        <v>4.47882414325022E-2</v>
      </c>
      <c r="J861" s="7">
        <v>2559.96751296089</v>
      </c>
      <c r="K861">
        <f t="shared" si="39"/>
        <v>2022</v>
      </c>
      <c r="L861" s="16" t="str">
        <f t="shared" si="40"/>
        <v>Q2</v>
      </c>
      <c r="M861" t="str">
        <f t="shared" si="41"/>
        <v>2022-Q2</v>
      </c>
    </row>
    <row r="862" spans="1:13" x14ac:dyDescent="0.3">
      <c r="A862" s="1">
        <v>44922</v>
      </c>
      <c r="B862">
        <v>1833</v>
      </c>
      <c r="C862" t="s">
        <v>5</v>
      </c>
      <c r="D862" t="s">
        <v>1046</v>
      </c>
      <c r="E862" s="8">
        <v>1616</v>
      </c>
      <c r="F862">
        <v>5</v>
      </c>
      <c r="G862">
        <v>1</v>
      </c>
      <c r="H862">
        <v>4</v>
      </c>
      <c r="I862" s="2">
        <v>7.5989494065458199E-2</v>
      </c>
      <c r="J862" s="7">
        <v>5972.8039103608698</v>
      </c>
      <c r="K862">
        <f t="shared" si="39"/>
        <v>2022</v>
      </c>
      <c r="L862" s="16" t="str">
        <f t="shared" si="40"/>
        <v>Q4</v>
      </c>
      <c r="M862" t="str">
        <f t="shared" si="41"/>
        <v>2022-Q4</v>
      </c>
    </row>
    <row r="863" spans="1:13" x14ac:dyDescent="0.3">
      <c r="A863" s="1">
        <v>44531</v>
      </c>
      <c r="B863">
        <v>1331</v>
      </c>
      <c r="C863" t="s">
        <v>9</v>
      </c>
      <c r="D863" t="s">
        <v>1047</v>
      </c>
      <c r="E863" s="8">
        <v>1478</v>
      </c>
      <c r="F863">
        <v>3</v>
      </c>
      <c r="G863">
        <v>0</v>
      </c>
      <c r="H863">
        <v>3</v>
      </c>
      <c r="I863" s="2">
        <v>6.0614156539196301E-2</v>
      </c>
      <c r="J863" s="7">
        <v>4165.2368299051996</v>
      </c>
      <c r="K863">
        <f t="shared" si="39"/>
        <v>2021</v>
      </c>
      <c r="L863" s="16" t="str">
        <f t="shared" si="40"/>
        <v>Q4</v>
      </c>
      <c r="M863" t="str">
        <f t="shared" si="41"/>
        <v>2021-Q4</v>
      </c>
    </row>
    <row r="864" spans="1:13" x14ac:dyDescent="0.3">
      <c r="A864" s="1">
        <v>44470</v>
      </c>
      <c r="B864">
        <v>880</v>
      </c>
      <c r="C864" t="s">
        <v>7</v>
      </c>
      <c r="D864" t="s">
        <v>1048</v>
      </c>
      <c r="E864" s="8">
        <v>413</v>
      </c>
      <c r="F864">
        <v>9</v>
      </c>
      <c r="G864">
        <v>0</v>
      </c>
      <c r="H864">
        <v>3</v>
      </c>
      <c r="I864" s="2">
        <v>2.3095940395149402E-2</v>
      </c>
      <c r="J864" s="7">
        <v>1210.3841298504001</v>
      </c>
      <c r="K864">
        <f t="shared" si="39"/>
        <v>2021</v>
      </c>
      <c r="L864" s="16" t="str">
        <f t="shared" si="40"/>
        <v>Q4</v>
      </c>
      <c r="M864" t="str">
        <f t="shared" si="41"/>
        <v>2021-Q4</v>
      </c>
    </row>
    <row r="865" spans="1:13" x14ac:dyDescent="0.3">
      <c r="A865" s="1">
        <v>44187</v>
      </c>
      <c r="B865">
        <v>4491</v>
      </c>
      <c r="C865" t="s">
        <v>7</v>
      </c>
      <c r="D865" t="s">
        <v>1049</v>
      </c>
      <c r="E865" s="8">
        <v>1526</v>
      </c>
      <c r="F865">
        <v>5</v>
      </c>
      <c r="G865">
        <v>0</v>
      </c>
      <c r="H865">
        <v>2</v>
      </c>
      <c r="I865" s="2">
        <v>2.11374082234193E-2</v>
      </c>
      <c r="J865" s="7">
        <v>2987.4886301021202</v>
      </c>
      <c r="K865">
        <f t="shared" si="39"/>
        <v>2020</v>
      </c>
      <c r="L865" s="16" t="str">
        <f t="shared" si="40"/>
        <v>Q4</v>
      </c>
      <c r="M865" t="str">
        <f t="shared" si="41"/>
        <v>2020-Q4</v>
      </c>
    </row>
    <row r="866" spans="1:13" x14ac:dyDescent="0.3">
      <c r="A866" s="1">
        <v>44989</v>
      </c>
      <c r="B866">
        <v>2005</v>
      </c>
      <c r="C866" t="s">
        <v>7</v>
      </c>
      <c r="D866" t="s">
        <v>1051</v>
      </c>
      <c r="E866" s="8">
        <v>1661</v>
      </c>
      <c r="F866">
        <v>8</v>
      </c>
      <c r="G866">
        <v>0</v>
      </c>
      <c r="H866">
        <v>4</v>
      </c>
      <c r="I866" s="2">
        <v>0.193883639699474</v>
      </c>
      <c r="J866" s="7">
        <v>5355.8370978366902</v>
      </c>
      <c r="K866">
        <f t="shared" si="39"/>
        <v>2023</v>
      </c>
      <c r="L866" s="16" t="str">
        <f t="shared" si="40"/>
        <v>Q1</v>
      </c>
      <c r="M866" t="str">
        <f t="shared" si="41"/>
        <v>2023-Q1</v>
      </c>
    </row>
    <row r="867" spans="1:13" x14ac:dyDescent="0.3">
      <c r="A867" s="1">
        <v>44565</v>
      </c>
      <c r="B867">
        <v>3775</v>
      </c>
      <c r="C867" t="s">
        <v>5</v>
      </c>
      <c r="D867" t="s">
        <v>1052</v>
      </c>
      <c r="E867" s="8">
        <v>1506</v>
      </c>
      <c r="F867">
        <v>8</v>
      </c>
      <c r="G867">
        <v>0</v>
      </c>
      <c r="H867">
        <v>5</v>
      </c>
      <c r="I867" s="2">
        <v>1.6675675573785201E-2</v>
      </c>
      <c r="J867" s="7">
        <v>7404.43216292939</v>
      </c>
      <c r="K867">
        <f t="shared" si="39"/>
        <v>2022</v>
      </c>
      <c r="L867" s="16" t="str">
        <f t="shared" si="40"/>
        <v>Q1</v>
      </c>
      <c r="M867" t="str">
        <f t="shared" si="41"/>
        <v>2022-Q1</v>
      </c>
    </row>
    <row r="868" spans="1:13" x14ac:dyDescent="0.3">
      <c r="A868" s="1">
        <v>44192</v>
      </c>
      <c r="B868">
        <v>4895</v>
      </c>
      <c r="C868" t="s">
        <v>7</v>
      </c>
      <c r="D868" t="s">
        <v>1053</v>
      </c>
      <c r="E868" s="8">
        <v>1830</v>
      </c>
      <c r="F868">
        <v>2</v>
      </c>
      <c r="G868">
        <v>1</v>
      </c>
      <c r="H868">
        <v>4</v>
      </c>
      <c r="I868" s="2">
        <v>0.14790220025779699</v>
      </c>
      <c r="J868" s="7">
        <v>6237.3558941129204</v>
      </c>
      <c r="K868">
        <f t="shared" si="39"/>
        <v>2020</v>
      </c>
      <c r="L868" s="16" t="str">
        <f t="shared" si="40"/>
        <v>Q4</v>
      </c>
      <c r="M868" t="str">
        <f t="shared" si="41"/>
        <v>2020-Q4</v>
      </c>
    </row>
    <row r="869" spans="1:13" x14ac:dyDescent="0.3">
      <c r="A869" s="1">
        <v>44159</v>
      </c>
      <c r="B869">
        <v>750</v>
      </c>
      <c r="C869" t="s">
        <v>4</v>
      </c>
      <c r="D869" t="s">
        <v>1055</v>
      </c>
      <c r="E869" s="8">
        <v>767</v>
      </c>
      <c r="F869">
        <v>3</v>
      </c>
      <c r="G869">
        <v>1</v>
      </c>
      <c r="H869">
        <v>2</v>
      </c>
      <c r="I869" s="2">
        <v>0.19668303451276001</v>
      </c>
      <c r="J869" s="7">
        <v>1232.28822505742</v>
      </c>
      <c r="K869">
        <f t="shared" si="39"/>
        <v>2020</v>
      </c>
      <c r="L869" s="16" t="str">
        <f t="shared" si="40"/>
        <v>Q4</v>
      </c>
      <c r="M869" t="str">
        <f t="shared" si="41"/>
        <v>2020-Q4</v>
      </c>
    </row>
    <row r="870" spans="1:13" x14ac:dyDescent="0.3">
      <c r="A870" s="1">
        <v>44929</v>
      </c>
      <c r="B870">
        <v>1116</v>
      </c>
      <c r="C870" t="s">
        <v>7</v>
      </c>
      <c r="D870" t="s">
        <v>1056</v>
      </c>
      <c r="E870" s="8">
        <v>1492</v>
      </c>
      <c r="F870">
        <v>1</v>
      </c>
      <c r="G870">
        <v>1</v>
      </c>
      <c r="H870">
        <v>5</v>
      </c>
      <c r="I870" s="2">
        <v>0.11852692129094899</v>
      </c>
      <c r="J870" s="7">
        <v>6575.7891671695097</v>
      </c>
      <c r="K870">
        <f t="shared" si="39"/>
        <v>2023</v>
      </c>
      <c r="L870" s="16" t="str">
        <f t="shared" si="40"/>
        <v>Q1</v>
      </c>
      <c r="M870" t="str">
        <f t="shared" si="41"/>
        <v>2023-Q1</v>
      </c>
    </row>
    <row r="871" spans="1:13" x14ac:dyDescent="0.3">
      <c r="A871" s="1">
        <v>43956</v>
      </c>
      <c r="B871">
        <v>2034</v>
      </c>
      <c r="C871" t="s">
        <v>8</v>
      </c>
      <c r="D871" t="s">
        <v>1057</v>
      </c>
      <c r="E871" s="8">
        <v>952</v>
      </c>
      <c r="F871">
        <v>6</v>
      </c>
      <c r="G871">
        <v>1</v>
      </c>
      <c r="H871">
        <v>1</v>
      </c>
      <c r="I871" s="2">
        <v>0.105315929262856</v>
      </c>
      <c r="J871" s="7">
        <v>851.73923534176004</v>
      </c>
      <c r="K871">
        <f t="shared" si="39"/>
        <v>2020</v>
      </c>
      <c r="L871" s="16" t="str">
        <f t="shared" si="40"/>
        <v>Q2</v>
      </c>
      <c r="M871" t="str">
        <f t="shared" si="41"/>
        <v>2020-Q2</v>
      </c>
    </row>
    <row r="872" spans="1:13" x14ac:dyDescent="0.3">
      <c r="A872" s="1">
        <v>44165</v>
      </c>
      <c r="B872">
        <v>2839</v>
      </c>
      <c r="C872" t="s">
        <v>6</v>
      </c>
      <c r="D872" t="s">
        <v>1058</v>
      </c>
      <c r="E872" s="8">
        <v>354</v>
      </c>
      <c r="F872">
        <v>7</v>
      </c>
      <c r="G872">
        <v>1</v>
      </c>
      <c r="H872">
        <v>2</v>
      </c>
      <c r="I872" s="2">
        <v>0.133481422643137</v>
      </c>
      <c r="J872" s="7">
        <v>613.49515276865804</v>
      </c>
      <c r="K872">
        <f t="shared" si="39"/>
        <v>2020</v>
      </c>
      <c r="L872" s="16" t="str">
        <f t="shared" si="40"/>
        <v>Q4</v>
      </c>
      <c r="M872" t="str">
        <f t="shared" si="41"/>
        <v>2020-Q4</v>
      </c>
    </row>
    <row r="873" spans="1:13" x14ac:dyDescent="0.3">
      <c r="A873" s="1">
        <v>44507</v>
      </c>
      <c r="B873">
        <v>942</v>
      </c>
      <c r="C873" t="s">
        <v>9</v>
      </c>
      <c r="D873" t="s">
        <v>1059</v>
      </c>
      <c r="E873" s="8">
        <v>1444</v>
      </c>
      <c r="F873">
        <v>5</v>
      </c>
      <c r="G873">
        <v>0</v>
      </c>
      <c r="H873">
        <v>5</v>
      </c>
      <c r="I873" s="2">
        <v>0.16572691599735601</v>
      </c>
      <c r="J873" s="7">
        <v>6023.4516664990797</v>
      </c>
      <c r="K873">
        <f t="shared" si="39"/>
        <v>2021</v>
      </c>
      <c r="L873" s="16" t="str">
        <f t="shared" si="40"/>
        <v>Q4</v>
      </c>
      <c r="M873" t="str">
        <f t="shared" si="41"/>
        <v>2021-Q4</v>
      </c>
    </row>
    <row r="874" spans="1:13" x14ac:dyDescent="0.3">
      <c r="A874" s="1">
        <v>43860</v>
      </c>
      <c r="B874">
        <v>3799</v>
      </c>
      <c r="C874" t="s">
        <v>5</v>
      </c>
      <c r="D874" t="s">
        <v>1060</v>
      </c>
      <c r="E874" s="8">
        <v>267</v>
      </c>
      <c r="F874">
        <v>4</v>
      </c>
      <c r="G874">
        <v>0</v>
      </c>
      <c r="H874">
        <v>2</v>
      </c>
      <c r="I874" s="2">
        <v>0.191284326155434</v>
      </c>
      <c r="J874" s="7">
        <v>431.854169832997</v>
      </c>
      <c r="K874">
        <f t="shared" si="39"/>
        <v>2020</v>
      </c>
      <c r="L874" s="16" t="str">
        <f t="shared" si="40"/>
        <v>Q1</v>
      </c>
      <c r="M874" t="str">
        <f t="shared" si="41"/>
        <v>2020-Q1</v>
      </c>
    </row>
    <row r="875" spans="1:13" x14ac:dyDescent="0.3">
      <c r="A875" s="1">
        <v>44818</v>
      </c>
      <c r="B875">
        <v>4899</v>
      </c>
      <c r="C875" t="s">
        <v>9</v>
      </c>
      <c r="D875" t="s">
        <v>1061</v>
      </c>
      <c r="E875" s="8">
        <v>264</v>
      </c>
      <c r="F875">
        <v>2</v>
      </c>
      <c r="G875">
        <v>1</v>
      </c>
      <c r="H875">
        <v>1</v>
      </c>
      <c r="I875" s="2">
        <v>0.15233015013309001</v>
      </c>
      <c r="J875" s="7">
        <v>223.78484036486401</v>
      </c>
      <c r="K875">
        <f t="shared" si="39"/>
        <v>2022</v>
      </c>
      <c r="L875" s="16" t="str">
        <f t="shared" si="40"/>
        <v>Q3</v>
      </c>
      <c r="M875" t="str">
        <f t="shared" si="41"/>
        <v>2022-Q3</v>
      </c>
    </row>
    <row r="876" spans="1:13" x14ac:dyDescent="0.3">
      <c r="A876" s="1">
        <v>44541</v>
      </c>
      <c r="B876">
        <v>1758</v>
      </c>
      <c r="C876" t="s">
        <v>5</v>
      </c>
      <c r="D876" t="s">
        <v>1062</v>
      </c>
      <c r="E876" s="8">
        <v>656</v>
      </c>
      <c r="F876">
        <v>5</v>
      </c>
      <c r="G876">
        <v>0</v>
      </c>
      <c r="H876">
        <v>5</v>
      </c>
      <c r="I876" s="2">
        <v>9.9395959359638394E-2</v>
      </c>
      <c r="J876" s="7">
        <v>2953.9812533003801</v>
      </c>
      <c r="K876">
        <f t="shared" si="39"/>
        <v>2021</v>
      </c>
      <c r="L876" s="16" t="str">
        <f t="shared" si="40"/>
        <v>Q4</v>
      </c>
      <c r="M876" t="str">
        <f t="shared" si="41"/>
        <v>2021-Q4</v>
      </c>
    </row>
    <row r="877" spans="1:13" x14ac:dyDescent="0.3">
      <c r="A877" s="1">
        <v>44771</v>
      </c>
      <c r="B877">
        <v>3160</v>
      </c>
      <c r="C877" t="s">
        <v>8</v>
      </c>
      <c r="D877" t="s">
        <v>1063</v>
      </c>
      <c r="E877" s="8">
        <v>441</v>
      </c>
      <c r="F877">
        <v>10</v>
      </c>
      <c r="G877">
        <v>0</v>
      </c>
      <c r="H877">
        <v>5</v>
      </c>
      <c r="I877" s="2">
        <v>0.126182515592733</v>
      </c>
      <c r="J877" s="7">
        <v>1926.76755311802</v>
      </c>
      <c r="K877">
        <f t="shared" si="39"/>
        <v>2022</v>
      </c>
      <c r="L877" s="16" t="str">
        <f t="shared" si="40"/>
        <v>Q3</v>
      </c>
      <c r="M877" t="str">
        <f t="shared" si="41"/>
        <v>2022-Q3</v>
      </c>
    </row>
    <row r="878" spans="1:13" x14ac:dyDescent="0.3">
      <c r="A878" s="1">
        <v>44446</v>
      </c>
      <c r="B878">
        <v>3121</v>
      </c>
      <c r="C878" t="s">
        <v>4</v>
      </c>
      <c r="D878" t="s">
        <v>1065</v>
      </c>
      <c r="E878" s="8">
        <v>184</v>
      </c>
      <c r="F878">
        <v>4</v>
      </c>
      <c r="G878">
        <v>0</v>
      </c>
      <c r="H878">
        <v>2</v>
      </c>
      <c r="I878" s="2">
        <v>0.26134038715291902</v>
      </c>
      <c r="J878" s="7">
        <v>271.82673752772502</v>
      </c>
      <c r="K878">
        <f t="shared" si="39"/>
        <v>2021</v>
      </c>
      <c r="L878" s="16" t="str">
        <f t="shared" si="40"/>
        <v>Q3</v>
      </c>
      <c r="M878" t="str">
        <f t="shared" si="41"/>
        <v>2021-Q3</v>
      </c>
    </row>
    <row r="879" spans="1:13" x14ac:dyDescent="0.3">
      <c r="A879" s="1">
        <v>44440</v>
      </c>
      <c r="B879">
        <v>3263</v>
      </c>
      <c r="C879" t="s">
        <v>7</v>
      </c>
      <c r="D879" t="s">
        <v>1067</v>
      </c>
      <c r="E879" s="8">
        <v>1772</v>
      </c>
      <c r="F879">
        <v>7</v>
      </c>
      <c r="G879">
        <v>0</v>
      </c>
      <c r="H879">
        <v>3</v>
      </c>
      <c r="I879" s="2">
        <v>2.310425568133E-2</v>
      </c>
      <c r="J879" s="7">
        <v>5193.1777767980402</v>
      </c>
      <c r="K879">
        <f t="shared" si="39"/>
        <v>2021</v>
      </c>
      <c r="L879" s="16" t="str">
        <f t="shared" si="40"/>
        <v>Q3</v>
      </c>
      <c r="M879" t="str">
        <f t="shared" si="41"/>
        <v>2021-Q3</v>
      </c>
    </row>
    <row r="880" spans="1:13" x14ac:dyDescent="0.3">
      <c r="A880" s="1">
        <v>44627</v>
      </c>
      <c r="B880">
        <v>2422</v>
      </c>
      <c r="C880" t="s">
        <v>6</v>
      </c>
      <c r="D880" t="s">
        <v>1068</v>
      </c>
      <c r="E880" s="8">
        <v>656</v>
      </c>
      <c r="F880">
        <v>4</v>
      </c>
      <c r="G880">
        <v>1</v>
      </c>
      <c r="H880">
        <v>4</v>
      </c>
      <c r="I880" s="2">
        <v>0.18158733357420601</v>
      </c>
      <c r="J880" s="7">
        <v>2147.5148367012798</v>
      </c>
      <c r="K880">
        <f t="shared" si="39"/>
        <v>2022</v>
      </c>
      <c r="L880" s="16" t="str">
        <f t="shared" si="40"/>
        <v>Q1</v>
      </c>
      <c r="M880" t="str">
        <f t="shared" si="41"/>
        <v>2022-Q1</v>
      </c>
    </row>
    <row r="881" spans="1:13" x14ac:dyDescent="0.3">
      <c r="A881" s="1">
        <v>44952</v>
      </c>
      <c r="B881">
        <v>1745</v>
      </c>
      <c r="C881" t="s">
        <v>9</v>
      </c>
      <c r="D881" t="s">
        <v>1069</v>
      </c>
      <c r="E881" s="8">
        <v>798</v>
      </c>
      <c r="F881">
        <v>4</v>
      </c>
      <c r="G881">
        <v>0</v>
      </c>
      <c r="H881">
        <v>5</v>
      </c>
      <c r="I881" s="2">
        <v>0.18077725098324099</v>
      </c>
      <c r="J881" s="7">
        <v>3268.6987685768599</v>
      </c>
      <c r="K881">
        <f t="shared" si="39"/>
        <v>2023</v>
      </c>
      <c r="L881" s="16" t="str">
        <f t="shared" si="40"/>
        <v>Q1</v>
      </c>
      <c r="M881" t="str">
        <f t="shared" si="41"/>
        <v>2023-Q1</v>
      </c>
    </row>
    <row r="882" spans="1:13" x14ac:dyDescent="0.3">
      <c r="A882" s="1">
        <v>43895</v>
      </c>
      <c r="B882">
        <v>3691</v>
      </c>
      <c r="C882" t="s">
        <v>4</v>
      </c>
      <c r="D882" t="s">
        <v>1070</v>
      </c>
      <c r="E882" s="8">
        <v>851</v>
      </c>
      <c r="F882">
        <v>9</v>
      </c>
      <c r="G882">
        <v>0</v>
      </c>
      <c r="H882">
        <v>5</v>
      </c>
      <c r="I882" s="2">
        <v>0.26148586101388799</v>
      </c>
      <c r="J882" s="7">
        <v>3142.3776613859</v>
      </c>
      <c r="K882">
        <f t="shared" si="39"/>
        <v>2020</v>
      </c>
      <c r="L882" s="16" t="str">
        <f t="shared" si="40"/>
        <v>Q1</v>
      </c>
      <c r="M882" t="str">
        <f t="shared" si="41"/>
        <v>2020-Q1</v>
      </c>
    </row>
    <row r="883" spans="1:13" x14ac:dyDescent="0.3">
      <c r="A883" s="1">
        <v>44102</v>
      </c>
      <c r="B883">
        <v>2844</v>
      </c>
      <c r="C883" t="s">
        <v>9</v>
      </c>
      <c r="D883" t="s">
        <v>1071</v>
      </c>
      <c r="E883" s="8">
        <v>760</v>
      </c>
      <c r="F883">
        <v>3</v>
      </c>
      <c r="G883">
        <v>0</v>
      </c>
      <c r="H883">
        <v>1</v>
      </c>
      <c r="I883" s="2">
        <v>8.3992961257441903E-4</v>
      </c>
      <c r="J883" s="7">
        <v>759.36165349444298</v>
      </c>
      <c r="K883">
        <f t="shared" si="39"/>
        <v>2020</v>
      </c>
      <c r="L883" s="16" t="str">
        <f t="shared" si="40"/>
        <v>Q3</v>
      </c>
      <c r="M883" t="str">
        <f t="shared" si="41"/>
        <v>2020-Q3</v>
      </c>
    </row>
    <row r="884" spans="1:13" x14ac:dyDescent="0.3">
      <c r="A884" s="1">
        <v>44447</v>
      </c>
      <c r="B884">
        <v>3699</v>
      </c>
      <c r="C884" t="s">
        <v>6</v>
      </c>
      <c r="D884" t="s">
        <v>1073</v>
      </c>
      <c r="E884" s="8">
        <v>255</v>
      </c>
      <c r="F884">
        <v>8</v>
      </c>
      <c r="G884">
        <v>0</v>
      </c>
      <c r="H884">
        <v>5</v>
      </c>
      <c r="I884" s="2">
        <v>5.9620105173902802E-3</v>
      </c>
      <c r="J884" s="7">
        <v>1267.39843659032</v>
      </c>
      <c r="K884">
        <f t="shared" si="39"/>
        <v>2021</v>
      </c>
      <c r="L884" s="16" t="str">
        <f t="shared" si="40"/>
        <v>Q3</v>
      </c>
      <c r="M884" t="str">
        <f t="shared" si="41"/>
        <v>2021-Q3</v>
      </c>
    </row>
    <row r="885" spans="1:13" x14ac:dyDescent="0.3">
      <c r="A885" s="1">
        <v>44337</v>
      </c>
      <c r="B885">
        <v>1159</v>
      </c>
      <c r="C885" t="s">
        <v>6</v>
      </c>
      <c r="D885" t="s">
        <v>1074</v>
      </c>
      <c r="E885" s="8">
        <v>1230</v>
      </c>
      <c r="F885">
        <v>3</v>
      </c>
      <c r="G885">
        <v>0</v>
      </c>
      <c r="H885">
        <v>4</v>
      </c>
      <c r="I885" s="2">
        <v>0.137205239095117</v>
      </c>
      <c r="J885" s="7">
        <v>4244.9502236520202</v>
      </c>
      <c r="K885">
        <f t="shared" si="39"/>
        <v>2021</v>
      </c>
      <c r="L885" s="16" t="str">
        <f t="shared" si="40"/>
        <v>Q2</v>
      </c>
      <c r="M885" t="str">
        <f t="shared" si="41"/>
        <v>2021-Q2</v>
      </c>
    </row>
    <row r="886" spans="1:13" x14ac:dyDescent="0.3">
      <c r="A886" s="1">
        <v>44238</v>
      </c>
      <c r="B886">
        <v>3632</v>
      </c>
      <c r="C886" t="s">
        <v>6</v>
      </c>
      <c r="D886" t="s">
        <v>1075</v>
      </c>
      <c r="E886" s="8">
        <v>1119</v>
      </c>
      <c r="F886">
        <v>4</v>
      </c>
      <c r="G886">
        <v>1</v>
      </c>
      <c r="H886">
        <v>1</v>
      </c>
      <c r="I886" s="2">
        <v>0.116035836848074</v>
      </c>
      <c r="J886" s="7">
        <v>989.15589856700399</v>
      </c>
      <c r="K886">
        <f t="shared" si="39"/>
        <v>2021</v>
      </c>
      <c r="L886" s="16" t="str">
        <f t="shared" si="40"/>
        <v>Q1</v>
      </c>
      <c r="M886" t="str">
        <f t="shared" si="41"/>
        <v>2021-Q1</v>
      </c>
    </row>
    <row r="887" spans="1:13" x14ac:dyDescent="0.3">
      <c r="A887" s="1">
        <v>44986</v>
      </c>
      <c r="B887">
        <v>2491</v>
      </c>
      <c r="C887" t="s">
        <v>6</v>
      </c>
      <c r="D887" t="s">
        <v>1078</v>
      </c>
      <c r="E887" s="8">
        <v>1428</v>
      </c>
      <c r="F887">
        <v>1</v>
      </c>
      <c r="G887">
        <v>0</v>
      </c>
      <c r="H887">
        <v>5</v>
      </c>
      <c r="I887" s="2">
        <v>0.21334182400280399</v>
      </c>
      <c r="J887" s="7">
        <v>5616.7393766199702</v>
      </c>
      <c r="K887">
        <f t="shared" si="39"/>
        <v>2023</v>
      </c>
      <c r="L887" s="16" t="str">
        <f t="shared" si="40"/>
        <v>Q1</v>
      </c>
      <c r="M887" t="str">
        <f t="shared" si="41"/>
        <v>2023-Q1</v>
      </c>
    </row>
    <row r="888" spans="1:13" x14ac:dyDescent="0.3">
      <c r="A888" s="1">
        <v>44131</v>
      </c>
      <c r="B888">
        <v>1901</v>
      </c>
      <c r="C888" t="s">
        <v>7</v>
      </c>
      <c r="D888" t="s">
        <v>1081</v>
      </c>
      <c r="E888" s="8">
        <v>929</v>
      </c>
      <c r="F888">
        <v>10</v>
      </c>
      <c r="G888">
        <v>0</v>
      </c>
      <c r="H888">
        <v>4</v>
      </c>
      <c r="I888" s="2">
        <v>0.20265422636282901</v>
      </c>
      <c r="J888" s="7">
        <v>2962.9368948357201</v>
      </c>
      <c r="K888">
        <f t="shared" si="39"/>
        <v>2020</v>
      </c>
      <c r="L888" s="16" t="str">
        <f t="shared" si="40"/>
        <v>Q4</v>
      </c>
      <c r="M888" t="str">
        <f t="shared" si="41"/>
        <v>2020-Q4</v>
      </c>
    </row>
    <row r="889" spans="1:13" x14ac:dyDescent="0.3">
      <c r="A889" s="1">
        <v>44625</v>
      </c>
      <c r="B889">
        <v>279</v>
      </c>
      <c r="C889" t="s">
        <v>9</v>
      </c>
      <c r="D889" t="s">
        <v>1082</v>
      </c>
      <c r="E889" s="8">
        <v>1432</v>
      </c>
      <c r="F889">
        <v>10</v>
      </c>
      <c r="G889">
        <v>1</v>
      </c>
      <c r="H889">
        <v>4</v>
      </c>
      <c r="I889" s="2">
        <v>0.12340962262367899</v>
      </c>
      <c r="J889" s="7">
        <v>5021.1096816115596</v>
      </c>
      <c r="K889">
        <f t="shared" si="39"/>
        <v>2022</v>
      </c>
      <c r="L889" s="16" t="str">
        <f t="shared" si="40"/>
        <v>Q1</v>
      </c>
      <c r="M889" t="str">
        <f t="shared" si="41"/>
        <v>2022-Q1</v>
      </c>
    </row>
    <row r="890" spans="1:13" x14ac:dyDescent="0.3">
      <c r="A890" s="1">
        <v>43980</v>
      </c>
      <c r="B890">
        <v>2981</v>
      </c>
      <c r="C890" t="s">
        <v>8</v>
      </c>
      <c r="D890" t="s">
        <v>1083</v>
      </c>
      <c r="E890" s="8">
        <v>649</v>
      </c>
      <c r="F890">
        <v>7</v>
      </c>
      <c r="G890">
        <v>1</v>
      </c>
      <c r="H890">
        <v>3</v>
      </c>
      <c r="I890" s="2">
        <v>0.19569918242967699</v>
      </c>
      <c r="J890" s="7">
        <v>1565.97369180941</v>
      </c>
      <c r="K890">
        <f t="shared" si="39"/>
        <v>2020</v>
      </c>
      <c r="L890" s="16" t="str">
        <f t="shared" si="40"/>
        <v>Q2</v>
      </c>
      <c r="M890" t="str">
        <f t="shared" si="41"/>
        <v>2020-Q2</v>
      </c>
    </row>
    <row r="891" spans="1:13" x14ac:dyDescent="0.3">
      <c r="A891" s="1">
        <v>44789</v>
      </c>
      <c r="B891">
        <v>1014</v>
      </c>
      <c r="C891" t="s">
        <v>7</v>
      </c>
      <c r="D891" t="s">
        <v>1084</v>
      </c>
      <c r="E891" s="8">
        <v>1846</v>
      </c>
      <c r="F891">
        <v>3</v>
      </c>
      <c r="G891">
        <v>0</v>
      </c>
      <c r="H891">
        <v>4</v>
      </c>
      <c r="I891" s="2">
        <v>0.22744009424931899</v>
      </c>
      <c r="J891" s="7">
        <v>5704.5823440630202</v>
      </c>
      <c r="K891">
        <f t="shared" si="39"/>
        <v>2022</v>
      </c>
      <c r="L891" s="16" t="str">
        <f t="shared" si="40"/>
        <v>Q3</v>
      </c>
      <c r="M891" t="str">
        <f t="shared" si="41"/>
        <v>2022-Q3</v>
      </c>
    </row>
    <row r="892" spans="1:13" x14ac:dyDescent="0.3">
      <c r="A892" s="1">
        <v>44098</v>
      </c>
      <c r="B892">
        <v>3187</v>
      </c>
      <c r="C892" t="s">
        <v>9</v>
      </c>
      <c r="D892" t="s">
        <v>1085</v>
      </c>
      <c r="E892" s="8">
        <v>1809</v>
      </c>
      <c r="F892">
        <v>4</v>
      </c>
      <c r="G892">
        <v>1</v>
      </c>
      <c r="H892">
        <v>5</v>
      </c>
      <c r="I892" s="2">
        <v>0.179182835096586</v>
      </c>
      <c r="J892" s="7">
        <v>7424.2912565513698</v>
      </c>
      <c r="K892">
        <f t="shared" si="39"/>
        <v>2020</v>
      </c>
      <c r="L892" s="16" t="str">
        <f t="shared" si="40"/>
        <v>Q3</v>
      </c>
      <c r="M892" t="str">
        <f t="shared" si="41"/>
        <v>2020-Q3</v>
      </c>
    </row>
    <row r="893" spans="1:13" x14ac:dyDescent="0.3">
      <c r="A893" s="1">
        <v>44054</v>
      </c>
      <c r="B893">
        <v>1181</v>
      </c>
      <c r="C893" t="s">
        <v>7</v>
      </c>
      <c r="D893" t="s">
        <v>1086</v>
      </c>
      <c r="E893" s="8">
        <v>747</v>
      </c>
      <c r="F893">
        <v>4</v>
      </c>
      <c r="G893">
        <v>0</v>
      </c>
      <c r="H893">
        <v>1</v>
      </c>
      <c r="I893" s="2">
        <v>0.110377301434833</v>
      </c>
      <c r="J893" s="7">
        <v>664.54815582817901</v>
      </c>
      <c r="K893">
        <f t="shared" si="39"/>
        <v>2020</v>
      </c>
      <c r="L893" s="16" t="str">
        <f t="shared" si="40"/>
        <v>Q3</v>
      </c>
      <c r="M893" t="str">
        <f t="shared" si="41"/>
        <v>2020-Q3</v>
      </c>
    </row>
    <row r="894" spans="1:13" x14ac:dyDescent="0.3">
      <c r="A894" s="1">
        <v>44683</v>
      </c>
      <c r="B894">
        <v>3184</v>
      </c>
      <c r="C894" t="s">
        <v>8</v>
      </c>
      <c r="D894" t="s">
        <v>1087</v>
      </c>
      <c r="E894" s="8">
        <v>573</v>
      </c>
      <c r="F894">
        <v>9</v>
      </c>
      <c r="G894">
        <v>0</v>
      </c>
      <c r="H894">
        <v>1</v>
      </c>
      <c r="I894" s="2">
        <v>4.4116772675058098E-2</v>
      </c>
      <c r="J894" s="7">
        <v>547.72108925719101</v>
      </c>
      <c r="K894">
        <f t="shared" si="39"/>
        <v>2022</v>
      </c>
      <c r="L894" s="16" t="str">
        <f t="shared" si="40"/>
        <v>Q2</v>
      </c>
      <c r="M894" t="str">
        <f t="shared" si="41"/>
        <v>2022-Q2</v>
      </c>
    </row>
    <row r="895" spans="1:13" x14ac:dyDescent="0.3">
      <c r="A895" s="1">
        <v>44491</v>
      </c>
      <c r="B895">
        <v>4973</v>
      </c>
      <c r="C895" t="s">
        <v>6</v>
      </c>
      <c r="D895" t="s">
        <v>1088</v>
      </c>
      <c r="E895" s="8">
        <v>1945</v>
      </c>
      <c r="F895">
        <v>3</v>
      </c>
      <c r="G895">
        <v>1</v>
      </c>
      <c r="H895">
        <v>4</v>
      </c>
      <c r="I895" s="2">
        <v>0.19134207667335801</v>
      </c>
      <c r="J895" s="7">
        <v>6291.3586434812696</v>
      </c>
      <c r="K895">
        <f t="shared" si="39"/>
        <v>2021</v>
      </c>
      <c r="L895" s="16" t="str">
        <f t="shared" si="40"/>
        <v>Q4</v>
      </c>
      <c r="M895" t="str">
        <f t="shared" si="41"/>
        <v>2021-Q4</v>
      </c>
    </row>
    <row r="896" spans="1:13" x14ac:dyDescent="0.3">
      <c r="A896" s="1">
        <v>44589</v>
      </c>
      <c r="B896">
        <v>3891</v>
      </c>
      <c r="C896" t="s">
        <v>9</v>
      </c>
      <c r="D896" t="s">
        <v>1089</v>
      </c>
      <c r="E896" s="8">
        <v>1025</v>
      </c>
      <c r="F896">
        <v>6</v>
      </c>
      <c r="G896">
        <v>1</v>
      </c>
      <c r="H896">
        <v>2</v>
      </c>
      <c r="I896" s="2">
        <v>4.2119163570534898E-2</v>
      </c>
      <c r="J896" s="7">
        <v>1963.6557146804</v>
      </c>
      <c r="K896">
        <f t="shared" si="39"/>
        <v>2022</v>
      </c>
      <c r="L896" s="16" t="str">
        <f t="shared" si="40"/>
        <v>Q1</v>
      </c>
      <c r="M896" t="str">
        <f t="shared" si="41"/>
        <v>2022-Q1</v>
      </c>
    </row>
    <row r="897" spans="1:13" x14ac:dyDescent="0.3">
      <c r="A897" s="1">
        <v>44557</v>
      </c>
      <c r="B897">
        <v>1050</v>
      </c>
      <c r="C897" t="s">
        <v>8</v>
      </c>
      <c r="D897" t="s">
        <v>1090</v>
      </c>
      <c r="E897" s="8">
        <v>270</v>
      </c>
      <c r="F897">
        <v>7</v>
      </c>
      <c r="G897">
        <v>0</v>
      </c>
      <c r="H897">
        <v>4</v>
      </c>
      <c r="I897" s="2">
        <v>0.23118460375004701</v>
      </c>
      <c r="J897" s="7">
        <v>830.32062794994795</v>
      </c>
      <c r="K897">
        <f t="shared" si="39"/>
        <v>2021</v>
      </c>
      <c r="L897" s="16" t="str">
        <f t="shared" si="40"/>
        <v>Q4</v>
      </c>
      <c r="M897" t="str">
        <f t="shared" si="41"/>
        <v>2021-Q4</v>
      </c>
    </row>
    <row r="898" spans="1:13" x14ac:dyDescent="0.3">
      <c r="A898" s="1">
        <v>44020</v>
      </c>
      <c r="B898">
        <v>3814</v>
      </c>
      <c r="C898" t="s">
        <v>5</v>
      </c>
      <c r="D898" t="s">
        <v>1091</v>
      </c>
      <c r="E898" s="8">
        <v>351</v>
      </c>
      <c r="F898">
        <v>1</v>
      </c>
      <c r="G898">
        <v>1</v>
      </c>
      <c r="H898">
        <v>4</v>
      </c>
      <c r="I898" s="2">
        <v>0.23344234646204401</v>
      </c>
      <c r="J898" s="7">
        <v>1076.2469455672799</v>
      </c>
      <c r="K898">
        <f t="shared" si="39"/>
        <v>2020</v>
      </c>
      <c r="L898" s="16" t="str">
        <f t="shared" si="40"/>
        <v>Q3</v>
      </c>
      <c r="M898" t="str">
        <f t="shared" si="41"/>
        <v>2020-Q3</v>
      </c>
    </row>
    <row r="899" spans="1:13" x14ac:dyDescent="0.3">
      <c r="A899" s="1">
        <v>44732</v>
      </c>
      <c r="B899">
        <v>1817</v>
      </c>
      <c r="C899" t="s">
        <v>4</v>
      </c>
      <c r="D899" t="s">
        <v>1092</v>
      </c>
      <c r="E899" s="8">
        <v>588</v>
      </c>
      <c r="F899">
        <v>2</v>
      </c>
      <c r="G899">
        <v>1</v>
      </c>
      <c r="H899">
        <v>4</v>
      </c>
      <c r="I899" s="2">
        <v>6.7690041445167798E-2</v>
      </c>
      <c r="J899" s="7">
        <v>2192.7930225209602</v>
      </c>
      <c r="K899">
        <f t="shared" ref="K899:K962" si="42">YEAR(A899)</f>
        <v>2022</v>
      </c>
      <c r="L899" s="16" t="str">
        <f t="shared" ref="L899:L962" si="43">"Q"&amp;ROUNDUP(MONTH(A899)/3,0)</f>
        <v>Q2</v>
      </c>
      <c r="M899" t="str">
        <f t="shared" ref="M899:M962" si="44">K899&amp;"-"&amp;L899</f>
        <v>2022-Q2</v>
      </c>
    </row>
    <row r="900" spans="1:13" x14ac:dyDescent="0.3">
      <c r="A900" s="1">
        <v>44111</v>
      </c>
      <c r="B900">
        <v>4945</v>
      </c>
      <c r="C900" t="s">
        <v>6</v>
      </c>
      <c r="D900" t="s">
        <v>1094</v>
      </c>
      <c r="E900" s="8">
        <v>424</v>
      </c>
      <c r="F900">
        <v>2</v>
      </c>
      <c r="G900">
        <v>0</v>
      </c>
      <c r="H900">
        <v>2</v>
      </c>
      <c r="I900" s="2">
        <v>0.108824371628404</v>
      </c>
      <c r="J900" s="7">
        <v>755.71693285911294</v>
      </c>
      <c r="K900">
        <f t="shared" si="42"/>
        <v>2020</v>
      </c>
      <c r="L900" s="16" t="str">
        <f t="shared" si="43"/>
        <v>Q4</v>
      </c>
      <c r="M900" t="str">
        <f t="shared" si="44"/>
        <v>2020-Q4</v>
      </c>
    </row>
    <row r="901" spans="1:13" x14ac:dyDescent="0.3">
      <c r="A901" s="1">
        <v>44204</v>
      </c>
      <c r="B901">
        <v>3757</v>
      </c>
      <c r="C901" t="s">
        <v>7</v>
      </c>
      <c r="D901" t="s">
        <v>1095</v>
      </c>
      <c r="E901" s="8">
        <v>831</v>
      </c>
      <c r="F901">
        <v>5</v>
      </c>
      <c r="G901">
        <v>0</v>
      </c>
      <c r="H901">
        <v>1</v>
      </c>
      <c r="I901" s="2">
        <v>0.117712809742594</v>
      </c>
      <c r="J901" s="7">
        <v>733.18065510390397</v>
      </c>
      <c r="K901">
        <f t="shared" si="42"/>
        <v>2021</v>
      </c>
      <c r="L901" s="16" t="str">
        <f t="shared" si="43"/>
        <v>Q1</v>
      </c>
      <c r="M901" t="str">
        <f t="shared" si="44"/>
        <v>2021-Q1</v>
      </c>
    </row>
    <row r="902" spans="1:13" x14ac:dyDescent="0.3">
      <c r="A902" s="1">
        <v>44120</v>
      </c>
      <c r="B902">
        <v>2651</v>
      </c>
      <c r="C902" t="s">
        <v>4</v>
      </c>
      <c r="D902" t="s">
        <v>1096</v>
      </c>
      <c r="E902" s="8">
        <v>1507</v>
      </c>
      <c r="F902">
        <v>6</v>
      </c>
      <c r="G902">
        <v>0</v>
      </c>
      <c r="H902">
        <v>4</v>
      </c>
      <c r="I902" s="2">
        <v>0.10751571814496499</v>
      </c>
      <c r="J902" s="7">
        <v>5379.8952510221397</v>
      </c>
      <c r="K902">
        <f t="shared" si="42"/>
        <v>2020</v>
      </c>
      <c r="L902" s="16" t="str">
        <f t="shared" si="43"/>
        <v>Q4</v>
      </c>
      <c r="M902" t="str">
        <f t="shared" si="44"/>
        <v>2020-Q4</v>
      </c>
    </row>
    <row r="903" spans="1:13" x14ac:dyDescent="0.3">
      <c r="A903" s="1">
        <v>44038</v>
      </c>
      <c r="B903">
        <v>1203</v>
      </c>
      <c r="C903" t="s">
        <v>7</v>
      </c>
      <c r="D903" t="s">
        <v>1097</v>
      </c>
      <c r="E903" s="8">
        <v>1668</v>
      </c>
      <c r="F903">
        <v>4</v>
      </c>
      <c r="G903">
        <v>1</v>
      </c>
      <c r="H903">
        <v>4</v>
      </c>
      <c r="I903" s="2">
        <v>0.261524779377384</v>
      </c>
      <c r="J903" s="7">
        <v>4927.10667199409</v>
      </c>
      <c r="K903">
        <f t="shared" si="42"/>
        <v>2020</v>
      </c>
      <c r="L903" s="16" t="str">
        <f t="shared" si="43"/>
        <v>Q3</v>
      </c>
      <c r="M903" t="str">
        <f t="shared" si="44"/>
        <v>2020-Q3</v>
      </c>
    </row>
    <row r="904" spans="1:13" x14ac:dyDescent="0.3">
      <c r="A904" s="1">
        <v>44737</v>
      </c>
      <c r="B904">
        <v>1951</v>
      </c>
      <c r="C904" t="s">
        <v>7</v>
      </c>
      <c r="D904" t="s">
        <v>1098</v>
      </c>
      <c r="E904" s="8">
        <v>884</v>
      </c>
      <c r="F904">
        <v>9</v>
      </c>
      <c r="G904">
        <v>0</v>
      </c>
      <c r="H904">
        <v>4</v>
      </c>
      <c r="I904" s="2">
        <v>9.6808101456430401E-2</v>
      </c>
      <c r="J904" s="7">
        <v>3193.6865532500601</v>
      </c>
      <c r="K904">
        <f t="shared" si="42"/>
        <v>2022</v>
      </c>
      <c r="L904" s="16" t="str">
        <f t="shared" si="43"/>
        <v>Q2</v>
      </c>
      <c r="M904" t="str">
        <f t="shared" si="44"/>
        <v>2022-Q2</v>
      </c>
    </row>
    <row r="905" spans="1:13" x14ac:dyDescent="0.3">
      <c r="A905" s="1">
        <v>43944</v>
      </c>
      <c r="B905">
        <v>2849</v>
      </c>
      <c r="C905" t="s">
        <v>9</v>
      </c>
      <c r="D905" t="s">
        <v>1099</v>
      </c>
      <c r="E905" s="8">
        <v>1700</v>
      </c>
      <c r="F905">
        <v>4</v>
      </c>
      <c r="G905">
        <v>0</v>
      </c>
      <c r="H905">
        <v>3</v>
      </c>
      <c r="I905" s="2">
        <v>3.48987098131813E-2</v>
      </c>
      <c r="J905" s="7">
        <v>4922.0165799527704</v>
      </c>
      <c r="K905">
        <f t="shared" si="42"/>
        <v>2020</v>
      </c>
      <c r="L905" s="16" t="str">
        <f t="shared" si="43"/>
        <v>Q2</v>
      </c>
      <c r="M905" t="str">
        <f t="shared" si="44"/>
        <v>2020-Q2</v>
      </c>
    </row>
    <row r="906" spans="1:13" x14ac:dyDescent="0.3">
      <c r="A906" s="1">
        <v>44307</v>
      </c>
      <c r="B906">
        <v>529</v>
      </c>
      <c r="C906" t="s">
        <v>9</v>
      </c>
      <c r="D906" t="s">
        <v>1100</v>
      </c>
      <c r="E906" s="8">
        <v>630</v>
      </c>
      <c r="F906">
        <v>3</v>
      </c>
      <c r="G906">
        <v>0</v>
      </c>
      <c r="H906">
        <v>5</v>
      </c>
      <c r="I906" s="2">
        <v>0.19803354882201199</v>
      </c>
      <c r="J906" s="7">
        <v>2526.1943212106598</v>
      </c>
      <c r="K906">
        <f t="shared" si="42"/>
        <v>2021</v>
      </c>
      <c r="L906" s="16" t="str">
        <f t="shared" si="43"/>
        <v>Q2</v>
      </c>
      <c r="M906" t="str">
        <f t="shared" si="44"/>
        <v>2021-Q2</v>
      </c>
    </row>
    <row r="907" spans="1:13" x14ac:dyDescent="0.3">
      <c r="A907" s="1">
        <v>44564</v>
      </c>
      <c r="B907">
        <v>2462</v>
      </c>
      <c r="C907" t="s">
        <v>9</v>
      </c>
      <c r="D907" t="s">
        <v>1101</v>
      </c>
      <c r="E907" s="8">
        <v>1958</v>
      </c>
      <c r="F907">
        <v>8</v>
      </c>
      <c r="G907">
        <v>1</v>
      </c>
      <c r="H907">
        <v>4</v>
      </c>
      <c r="I907" s="2">
        <v>0.13056067971538901</v>
      </c>
      <c r="J907" s="7">
        <v>6809.4487564690698</v>
      </c>
      <c r="K907">
        <f t="shared" si="42"/>
        <v>2022</v>
      </c>
      <c r="L907" s="16" t="str">
        <f t="shared" si="43"/>
        <v>Q1</v>
      </c>
      <c r="M907" t="str">
        <f t="shared" si="44"/>
        <v>2022-Q1</v>
      </c>
    </row>
    <row r="908" spans="1:13" x14ac:dyDescent="0.3">
      <c r="A908" s="1">
        <v>43995</v>
      </c>
      <c r="B908">
        <v>3834</v>
      </c>
      <c r="C908" t="s">
        <v>7</v>
      </c>
      <c r="D908" t="s">
        <v>1102</v>
      </c>
      <c r="E908" s="8">
        <v>965</v>
      </c>
      <c r="F908">
        <v>5</v>
      </c>
      <c r="G908">
        <v>0</v>
      </c>
      <c r="H908">
        <v>2</v>
      </c>
      <c r="I908" s="2">
        <v>0.24580623616286201</v>
      </c>
      <c r="J908" s="7">
        <v>1455.5939642056701</v>
      </c>
      <c r="K908">
        <f t="shared" si="42"/>
        <v>2020</v>
      </c>
      <c r="L908" s="16" t="str">
        <f t="shared" si="43"/>
        <v>Q2</v>
      </c>
      <c r="M908" t="str">
        <f t="shared" si="44"/>
        <v>2020-Q2</v>
      </c>
    </row>
    <row r="909" spans="1:13" x14ac:dyDescent="0.3">
      <c r="A909" s="1">
        <v>44432</v>
      </c>
      <c r="B909">
        <v>3515</v>
      </c>
      <c r="C909" t="s">
        <v>4</v>
      </c>
      <c r="D909" t="s">
        <v>1103</v>
      </c>
      <c r="E909" s="8">
        <v>232</v>
      </c>
      <c r="F909">
        <v>8</v>
      </c>
      <c r="G909">
        <v>0</v>
      </c>
      <c r="H909">
        <v>3</v>
      </c>
      <c r="I909" s="2">
        <v>0.13724906142335599</v>
      </c>
      <c r="J909" s="7">
        <v>600.47465324934296</v>
      </c>
      <c r="K909">
        <f t="shared" si="42"/>
        <v>2021</v>
      </c>
      <c r="L909" s="16" t="str">
        <f t="shared" si="43"/>
        <v>Q3</v>
      </c>
      <c r="M909" t="str">
        <f t="shared" si="44"/>
        <v>2021-Q3</v>
      </c>
    </row>
    <row r="910" spans="1:13" x14ac:dyDescent="0.3">
      <c r="A910" s="1">
        <v>44077</v>
      </c>
      <c r="B910">
        <v>1250</v>
      </c>
      <c r="C910" t="s">
        <v>8</v>
      </c>
      <c r="D910" t="s">
        <v>1104</v>
      </c>
      <c r="E910" s="8">
        <v>1922</v>
      </c>
      <c r="F910">
        <v>6</v>
      </c>
      <c r="G910">
        <v>0</v>
      </c>
      <c r="H910">
        <v>4</v>
      </c>
      <c r="I910" s="2">
        <v>0.101176866655228</v>
      </c>
      <c r="J910" s="7">
        <v>6910.1522491546002</v>
      </c>
      <c r="K910">
        <f t="shared" si="42"/>
        <v>2020</v>
      </c>
      <c r="L910" s="16" t="str">
        <f t="shared" si="43"/>
        <v>Q3</v>
      </c>
      <c r="M910" t="str">
        <f t="shared" si="44"/>
        <v>2020-Q3</v>
      </c>
    </row>
    <row r="911" spans="1:13" x14ac:dyDescent="0.3">
      <c r="A911" s="1">
        <v>44316</v>
      </c>
      <c r="B911">
        <v>4434</v>
      </c>
      <c r="C911" t="s">
        <v>6</v>
      </c>
      <c r="D911" t="s">
        <v>1105</v>
      </c>
      <c r="E911" s="8">
        <v>351</v>
      </c>
      <c r="F911">
        <v>3</v>
      </c>
      <c r="G911">
        <v>1</v>
      </c>
      <c r="H911">
        <v>2</v>
      </c>
      <c r="I911" s="2">
        <v>0.28155318388367601</v>
      </c>
      <c r="J911" s="7">
        <v>504.34966491365799</v>
      </c>
      <c r="K911">
        <f t="shared" si="42"/>
        <v>2021</v>
      </c>
      <c r="L911" s="16" t="str">
        <f t="shared" si="43"/>
        <v>Q2</v>
      </c>
      <c r="M911" t="str">
        <f t="shared" si="44"/>
        <v>2021-Q2</v>
      </c>
    </row>
    <row r="912" spans="1:13" x14ac:dyDescent="0.3">
      <c r="A912" s="1">
        <v>44920</v>
      </c>
      <c r="B912">
        <v>1926</v>
      </c>
      <c r="C912" t="s">
        <v>8</v>
      </c>
      <c r="D912" t="s">
        <v>1106</v>
      </c>
      <c r="E912" s="8">
        <v>1896</v>
      </c>
      <c r="F912">
        <v>4</v>
      </c>
      <c r="G912">
        <v>1</v>
      </c>
      <c r="H912">
        <v>4</v>
      </c>
      <c r="I912" s="2">
        <v>1.4485034898291199E-2</v>
      </c>
      <c r="J912" s="7">
        <v>7474.1454953313596</v>
      </c>
      <c r="K912">
        <f t="shared" si="42"/>
        <v>2022</v>
      </c>
      <c r="L912" s="16" t="str">
        <f t="shared" si="43"/>
        <v>Q4</v>
      </c>
      <c r="M912" t="str">
        <f t="shared" si="44"/>
        <v>2022-Q4</v>
      </c>
    </row>
    <row r="913" spans="1:13" x14ac:dyDescent="0.3">
      <c r="A913" s="1">
        <v>44737</v>
      </c>
      <c r="B913">
        <v>470</v>
      </c>
      <c r="C913" t="s">
        <v>4</v>
      </c>
      <c r="D913" t="s">
        <v>1107</v>
      </c>
      <c r="E913" s="8">
        <v>1684</v>
      </c>
      <c r="F913">
        <v>1</v>
      </c>
      <c r="G913">
        <v>1</v>
      </c>
      <c r="H913">
        <v>1</v>
      </c>
      <c r="I913" s="2">
        <v>2.4614701367905601E-2</v>
      </c>
      <c r="J913" s="7">
        <v>1642.54884289644</v>
      </c>
      <c r="K913">
        <f t="shared" si="42"/>
        <v>2022</v>
      </c>
      <c r="L913" s="16" t="str">
        <f t="shared" si="43"/>
        <v>Q2</v>
      </c>
      <c r="M913" t="str">
        <f t="shared" si="44"/>
        <v>2022-Q2</v>
      </c>
    </row>
    <row r="914" spans="1:13" x14ac:dyDescent="0.3">
      <c r="A914" s="1">
        <v>44069</v>
      </c>
      <c r="B914">
        <v>4649</v>
      </c>
      <c r="C914" t="s">
        <v>6</v>
      </c>
      <c r="D914" t="s">
        <v>1108</v>
      </c>
      <c r="E914" s="8">
        <v>848</v>
      </c>
      <c r="F914">
        <v>7</v>
      </c>
      <c r="G914">
        <v>1</v>
      </c>
      <c r="H914">
        <v>2</v>
      </c>
      <c r="I914" s="2">
        <v>1.6014598750553301E-2</v>
      </c>
      <c r="J914" s="7">
        <v>1668.83924051906</v>
      </c>
      <c r="K914">
        <f t="shared" si="42"/>
        <v>2020</v>
      </c>
      <c r="L914" s="16" t="str">
        <f t="shared" si="43"/>
        <v>Q3</v>
      </c>
      <c r="M914" t="str">
        <f t="shared" si="44"/>
        <v>2020-Q3</v>
      </c>
    </row>
    <row r="915" spans="1:13" x14ac:dyDescent="0.3">
      <c r="A915" s="1">
        <v>43914</v>
      </c>
      <c r="B915">
        <v>2281</v>
      </c>
      <c r="C915" t="s">
        <v>7</v>
      </c>
      <c r="D915" t="s">
        <v>1109</v>
      </c>
      <c r="E915" s="8">
        <v>1419</v>
      </c>
      <c r="F915">
        <v>7</v>
      </c>
      <c r="G915">
        <v>1</v>
      </c>
      <c r="H915">
        <v>2</v>
      </c>
      <c r="I915" s="2">
        <v>0.232364882637041</v>
      </c>
      <c r="J915" s="7">
        <v>2178.5484630760702</v>
      </c>
      <c r="K915">
        <f t="shared" si="42"/>
        <v>2020</v>
      </c>
      <c r="L915" s="16" t="str">
        <f t="shared" si="43"/>
        <v>Q1</v>
      </c>
      <c r="M915" t="str">
        <f t="shared" si="44"/>
        <v>2020-Q1</v>
      </c>
    </row>
    <row r="916" spans="1:13" x14ac:dyDescent="0.3">
      <c r="A916" s="1">
        <v>44051</v>
      </c>
      <c r="B916">
        <v>3466</v>
      </c>
      <c r="C916" t="s">
        <v>8</v>
      </c>
      <c r="D916" t="s">
        <v>1110</v>
      </c>
      <c r="E916" s="8">
        <v>1452</v>
      </c>
      <c r="F916">
        <v>10</v>
      </c>
      <c r="G916">
        <v>1</v>
      </c>
      <c r="H916">
        <v>5</v>
      </c>
      <c r="I916" s="2">
        <v>0.24707872299599101</v>
      </c>
      <c r="J916" s="7">
        <v>5466.2084710490899</v>
      </c>
      <c r="K916">
        <f t="shared" si="42"/>
        <v>2020</v>
      </c>
      <c r="L916" s="16" t="str">
        <f t="shared" si="43"/>
        <v>Q3</v>
      </c>
      <c r="M916" t="str">
        <f t="shared" si="44"/>
        <v>2020-Q3</v>
      </c>
    </row>
    <row r="917" spans="1:13" x14ac:dyDescent="0.3">
      <c r="A917" s="1">
        <v>44909</v>
      </c>
      <c r="B917">
        <v>644</v>
      </c>
      <c r="C917" t="s">
        <v>6</v>
      </c>
      <c r="D917" t="s">
        <v>1111</v>
      </c>
      <c r="E917" s="8">
        <v>1983</v>
      </c>
      <c r="F917">
        <v>9</v>
      </c>
      <c r="G917">
        <v>1</v>
      </c>
      <c r="H917">
        <v>2</v>
      </c>
      <c r="I917" s="2">
        <v>0.23308076237105299</v>
      </c>
      <c r="J917" s="7">
        <v>3041.6016964363998</v>
      </c>
      <c r="K917">
        <f t="shared" si="42"/>
        <v>2022</v>
      </c>
      <c r="L917" s="16" t="str">
        <f t="shared" si="43"/>
        <v>Q4</v>
      </c>
      <c r="M917" t="str">
        <f t="shared" si="44"/>
        <v>2022-Q4</v>
      </c>
    </row>
    <row r="918" spans="1:13" x14ac:dyDescent="0.3">
      <c r="A918" s="1">
        <v>44351</v>
      </c>
      <c r="B918">
        <v>3175</v>
      </c>
      <c r="C918" t="s">
        <v>5</v>
      </c>
      <c r="D918" t="s">
        <v>1112</v>
      </c>
      <c r="E918" s="8">
        <v>447</v>
      </c>
      <c r="F918">
        <v>3</v>
      </c>
      <c r="G918">
        <v>1</v>
      </c>
      <c r="H918">
        <v>4</v>
      </c>
      <c r="I918" s="2">
        <v>6.4071562255932296E-3</v>
      </c>
      <c r="J918" s="7">
        <v>1776.5440046686299</v>
      </c>
      <c r="K918">
        <f t="shared" si="42"/>
        <v>2021</v>
      </c>
      <c r="L918" s="16" t="str">
        <f t="shared" si="43"/>
        <v>Q2</v>
      </c>
      <c r="M918" t="str">
        <f t="shared" si="44"/>
        <v>2021-Q2</v>
      </c>
    </row>
    <row r="919" spans="1:13" x14ac:dyDescent="0.3">
      <c r="A919" s="1">
        <v>44569</v>
      </c>
      <c r="B919">
        <v>2958</v>
      </c>
      <c r="C919" t="s">
        <v>7</v>
      </c>
      <c r="D919" t="s">
        <v>1114</v>
      </c>
      <c r="E919" s="8">
        <v>284</v>
      </c>
      <c r="F919">
        <v>1</v>
      </c>
      <c r="G919">
        <v>0</v>
      </c>
      <c r="H919">
        <v>5</v>
      </c>
      <c r="I919" s="2">
        <v>0.25268446400474098</v>
      </c>
      <c r="J919" s="7">
        <v>1061.1880611132599</v>
      </c>
      <c r="K919">
        <f t="shared" si="42"/>
        <v>2022</v>
      </c>
      <c r="L919" s="16" t="str">
        <f t="shared" si="43"/>
        <v>Q1</v>
      </c>
      <c r="M919" t="str">
        <f t="shared" si="44"/>
        <v>2022-Q1</v>
      </c>
    </row>
    <row r="920" spans="1:13" x14ac:dyDescent="0.3">
      <c r="A920" s="1">
        <v>44813</v>
      </c>
      <c r="B920">
        <v>4278</v>
      </c>
      <c r="C920" t="s">
        <v>9</v>
      </c>
      <c r="D920" t="s">
        <v>1115</v>
      </c>
      <c r="E920" s="8">
        <v>1463</v>
      </c>
      <c r="F920">
        <v>5</v>
      </c>
      <c r="G920">
        <v>1</v>
      </c>
      <c r="H920">
        <v>2</v>
      </c>
      <c r="I920" s="2">
        <v>0.29723166794592898</v>
      </c>
      <c r="J920" s="7">
        <v>2056.3001395902002</v>
      </c>
      <c r="K920">
        <f t="shared" si="42"/>
        <v>2022</v>
      </c>
      <c r="L920" s="16" t="str">
        <f t="shared" si="43"/>
        <v>Q3</v>
      </c>
      <c r="M920" t="str">
        <f t="shared" si="44"/>
        <v>2022-Q3</v>
      </c>
    </row>
    <row r="921" spans="1:13" x14ac:dyDescent="0.3">
      <c r="A921" s="1">
        <v>44660</v>
      </c>
      <c r="B921">
        <v>2316</v>
      </c>
      <c r="C921" t="s">
        <v>5</v>
      </c>
      <c r="D921" t="s">
        <v>1116</v>
      </c>
      <c r="E921" s="8">
        <v>1420</v>
      </c>
      <c r="F921">
        <v>1</v>
      </c>
      <c r="G921">
        <v>1</v>
      </c>
      <c r="H921">
        <v>4</v>
      </c>
      <c r="I921" s="2">
        <v>6.9415525987485405E-2</v>
      </c>
      <c r="J921" s="7">
        <v>5285.7198123910803</v>
      </c>
      <c r="K921">
        <f t="shared" si="42"/>
        <v>2022</v>
      </c>
      <c r="L921" s="16" t="str">
        <f t="shared" si="43"/>
        <v>Q2</v>
      </c>
      <c r="M921" t="str">
        <f t="shared" si="44"/>
        <v>2022-Q2</v>
      </c>
    </row>
    <row r="922" spans="1:13" x14ac:dyDescent="0.3">
      <c r="A922" s="1">
        <v>44276</v>
      </c>
      <c r="B922">
        <v>406</v>
      </c>
      <c r="C922" t="s">
        <v>7</v>
      </c>
      <c r="D922" t="s">
        <v>1117</v>
      </c>
      <c r="E922" s="8">
        <v>997</v>
      </c>
      <c r="F922">
        <v>9</v>
      </c>
      <c r="G922">
        <v>0</v>
      </c>
      <c r="H922">
        <v>1</v>
      </c>
      <c r="I922" s="2">
        <v>0.16205262075135199</v>
      </c>
      <c r="J922" s="7">
        <v>835.43353711090106</v>
      </c>
      <c r="K922">
        <f t="shared" si="42"/>
        <v>2021</v>
      </c>
      <c r="L922" s="16" t="str">
        <f t="shared" si="43"/>
        <v>Q1</v>
      </c>
      <c r="M922" t="str">
        <f t="shared" si="44"/>
        <v>2021-Q1</v>
      </c>
    </row>
    <row r="923" spans="1:13" x14ac:dyDescent="0.3">
      <c r="A923" s="1">
        <v>44444</v>
      </c>
      <c r="B923">
        <v>3740</v>
      </c>
      <c r="C923" t="s">
        <v>8</v>
      </c>
      <c r="D923" t="s">
        <v>1120</v>
      </c>
      <c r="E923" s="8">
        <v>1146</v>
      </c>
      <c r="F923">
        <v>2</v>
      </c>
      <c r="G923">
        <v>0</v>
      </c>
      <c r="H923">
        <v>3</v>
      </c>
      <c r="I923" s="2">
        <v>1.9808470048621601E-2</v>
      </c>
      <c r="J923" s="7">
        <v>3369.89847997283</v>
      </c>
      <c r="K923">
        <f t="shared" si="42"/>
        <v>2021</v>
      </c>
      <c r="L923" s="16" t="str">
        <f t="shared" si="43"/>
        <v>Q3</v>
      </c>
      <c r="M923" t="str">
        <f t="shared" si="44"/>
        <v>2021-Q3</v>
      </c>
    </row>
    <row r="924" spans="1:13" x14ac:dyDescent="0.3">
      <c r="A924" s="1">
        <v>44504</v>
      </c>
      <c r="B924">
        <v>2636</v>
      </c>
      <c r="C924" t="s">
        <v>7</v>
      </c>
      <c r="D924" t="s">
        <v>1121</v>
      </c>
      <c r="E924" s="8">
        <v>989</v>
      </c>
      <c r="F924">
        <v>7</v>
      </c>
      <c r="G924">
        <v>1</v>
      </c>
      <c r="H924">
        <v>3</v>
      </c>
      <c r="I924" s="2">
        <v>8.8672742467817298E-2</v>
      </c>
      <c r="J924" s="7">
        <v>2703.9079730979802</v>
      </c>
      <c r="K924">
        <f t="shared" si="42"/>
        <v>2021</v>
      </c>
      <c r="L924" s="16" t="str">
        <f t="shared" si="43"/>
        <v>Q4</v>
      </c>
      <c r="M924" t="str">
        <f t="shared" si="44"/>
        <v>2021-Q4</v>
      </c>
    </row>
    <row r="925" spans="1:13" x14ac:dyDescent="0.3">
      <c r="A925" s="1">
        <v>43844</v>
      </c>
      <c r="B925">
        <v>256</v>
      </c>
      <c r="C925" t="s">
        <v>5</v>
      </c>
      <c r="D925" t="s">
        <v>1122</v>
      </c>
      <c r="E925" s="8">
        <v>1264</v>
      </c>
      <c r="F925">
        <v>10</v>
      </c>
      <c r="G925">
        <v>1</v>
      </c>
      <c r="H925">
        <v>2</v>
      </c>
      <c r="I925" s="2">
        <v>4.1907888290517198E-2</v>
      </c>
      <c r="J925" s="7">
        <v>2422.05685840157</v>
      </c>
      <c r="K925">
        <f t="shared" si="42"/>
        <v>2020</v>
      </c>
      <c r="L925" s="16" t="str">
        <f t="shared" si="43"/>
        <v>Q1</v>
      </c>
      <c r="M925" t="str">
        <f t="shared" si="44"/>
        <v>2020-Q1</v>
      </c>
    </row>
    <row r="926" spans="1:13" x14ac:dyDescent="0.3">
      <c r="A926" s="1">
        <v>44420</v>
      </c>
      <c r="B926">
        <v>4684</v>
      </c>
      <c r="C926" t="s">
        <v>7</v>
      </c>
      <c r="D926" t="s">
        <v>1124</v>
      </c>
      <c r="E926" s="8">
        <v>376</v>
      </c>
      <c r="F926">
        <v>1</v>
      </c>
      <c r="G926">
        <v>1</v>
      </c>
      <c r="H926">
        <v>5</v>
      </c>
      <c r="I926" s="2">
        <v>0.204328622570187</v>
      </c>
      <c r="J926" s="7">
        <v>1495.8621895680401</v>
      </c>
      <c r="K926">
        <f t="shared" si="42"/>
        <v>2021</v>
      </c>
      <c r="L926" s="16" t="str">
        <f t="shared" si="43"/>
        <v>Q3</v>
      </c>
      <c r="M926" t="str">
        <f t="shared" si="44"/>
        <v>2021-Q3</v>
      </c>
    </row>
    <row r="927" spans="1:13" x14ac:dyDescent="0.3">
      <c r="A927" s="1">
        <v>43843</v>
      </c>
      <c r="B927">
        <v>2448</v>
      </c>
      <c r="C927" t="s">
        <v>8</v>
      </c>
      <c r="D927" t="s">
        <v>1125</v>
      </c>
      <c r="E927" s="8">
        <v>235</v>
      </c>
      <c r="F927">
        <v>6</v>
      </c>
      <c r="G927">
        <v>1</v>
      </c>
      <c r="H927">
        <v>3</v>
      </c>
      <c r="I927" s="2">
        <v>0.25380582931751799</v>
      </c>
      <c r="J927" s="7">
        <v>526.06689033114901</v>
      </c>
      <c r="K927">
        <f t="shared" si="42"/>
        <v>2020</v>
      </c>
      <c r="L927" s="16" t="str">
        <f t="shared" si="43"/>
        <v>Q1</v>
      </c>
      <c r="M927" t="str">
        <f t="shared" si="44"/>
        <v>2020-Q1</v>
      </c>
    </row>
    <row r="928" spans="1:13" x14ac:dyDescent="0.3">
      <c r="A928" s="1">
        <v>44065</v>
      </c>
      <c r="B928">
        <v>352</v>
      </c>
      <c r="C928" t="s">
        <v>9</v>
      </c>
      <c r="D928" t="s">
        <v>1126</v>
      </c>
      <c r="E928" s="8">
        <v>232</v>
      </c>
      <c r="F928">
        <v>1</v>
      </c>
      <c r="G928">
        <v>1</v>
      </c>
      <c r="H928">
        <v>2</v>
      </c>
      <c r="I928" s="2">
        <v>2.55918518003228E-2</v>
      </c>
      <c r="J928" s="7">
        <v>452.12538076465</v>
      </c>
      <c r="K928">
        <f t="shared" si="42"/>
        <v>2020</v>
      </c>
      <c r="L928" s="16" t="str">
        <f t="shared" si="43"/>
        <v>Q3</v>
      </c>
      <c r="M928" t="str">
        <f t="shared" si="44"/>
        <v>2020-Q3</v>
      </c>
    </row>
    <row r="929" spans="1:13" x14ac:dyDescent="0.3">
      <c r="A929" s="1">
        <v>44621</v>
      </c>
      <c r="B929">
        <v>586</v>
      </c>
      <c r="C929" t="s">
        <v>7</v>
      </c>
      <c r="D929" t="s">
        <v>1127</v>
      </c>
      <c r="E929" s="8">
        <v>222</v>
      </c>
      <c r="F929">
        <v>7</v>
      </c>
      <c r="G929">
        <v>0</v>
      </c>
      <c r="H929">
        <v>3</v>
      </c>
      <c r="I929" s="2">
        <v>0.130602210037426</v>
      </c>
      <c r="J929" s="7">
        <v>579.018928115074</v>
      </c>
      <c r="K929">
        <f t="shared" si="42"/>
        <v>2022</v>
      </c>
      <c r="L929" s="16" t="str">
        <f t="shared" si="43"/>
        <v>Q1</v>
      </c>
      <c r="M929" t="str">
        <f t="shared" si="44"/>
        <v>2022-Q1</v>
      </c>
    </row>
    <row r="930" spans="1:13" x14ac:dyDescent="0.3">
      <c r="A930" s="1">
        <v>44226</v>
      </c>
      <c r="B930">
        <v>4664</v>
      </c>
      <c r="C930" t="s">
        <v>9</v>
      </c>
      <c r="D930" t="s">
        <v>1128</v>
      </c>
      <c r="E930" s="8">
        <v>565</v>
      </c>
      <c r="F930">
        <v>6</v>
      </c>
      <c r="G930">
        <v>0</v>
      </c>
      <c r="H930">
        <v>2</v>
      </c>
      <c r="I930" s="2">
        <v>0.10238716574563</v>
      </c>
      <c r="J930" s="7">
        <v>1014.30250270743</v>
      </c>
      <c r="K930">
        <f t="shared" si="42"/>
        <v>2021</v>
      </c>
      <c r="L930" s="16" t="str">
        <f t="shared" si="43"/>
        <v>Q1</v>
      </c>
      <c r="M930" t="str">
        <f t="shared" si="44"/>
        <v>2021-Q1</v>
      </c>
    </row>
    <row r="931" spans="1:13" x14ac:dyDescent="0.3">
      <c r="A931" s="1">
        <v>44047</v>
      </c>
      <c r="B931">
        <v>345</v>
      </c>
      <c r="C931" t="s">
        <v>6</v>
      </c>
      <c r="D931" t="s">
        <v>1129</v>
      </c>
      <c r="E931" s="8">
        <v>878</v>
      </c>
      <c r="F931">
        <v>6</v>
      </c>
      <c r="G931">
        <v>1</v>
      </c>
      <c r="H931">
        <v>4</v>
      </c>
      <c r="I931" s="2">
        <v>2.5966090118346399E-2</v>
      </c>
      <c r="J931" s="7">
        <v>3420.80709150436</v>
      </c>
      <c r="K931">
        <f t="shared" si="42"/>
        <v>2020</v>
      </c>
      <c r="L931" s="16" t="str">
        <f t="shared" si="43"/>
        <v>Q3</v>
      </c>
      <c r="M931" t="str">
        <f t="shared" si="44"/>
        <v>2020-Q3</v>
      </c>
    </row>
    <row r="932" spans="1:13" x14ac:dyDescent="0.3">
      <c r="A932" s="1">
        <v>43832</v>
      </c>
      <c r="B932">
        <v>4405</v>
      </c>
      <c r="C932" t="s">
        <v>4</v>
      </c>
      <c r="D932" t="s">
        <v>1130</v>
      </c>
      <c r="E932" s="8">
        <v>753</v>
      </c>
      <c r="F932">
        <v>10</v>
      </c>
      <c r="G932">
        <v>1</v>
      </c>
      <c r="H932">
        <v>5</v>
      </c>
      <c r="I932" s="2">
        <v>0.10943834468248199</v>
      </c>
      <c r="J932" s="7">
        <v>3352.9646322704498</v>
      </c>
      <c r="K932">
        <f t="shared" si="42"/>
        <v>2020</v>
      </c>
      <c r="L932" s="16" t="str">
        <f t="shared" si="43"/>
        <v>Q1</v>
      </c>
      <c r="M932" t="str">
        <f t="shared" si="44"/>
        <v>2020-Q1</v>
      </c>
    </row>
    <row r="933" spans="1:13" x14ac:dyDescent="0.3">
      <c r="A933" s="1">
        <v>44655</v>
      </c>
      <c r="B933">
        <v>1524</v>
      </c>
      <c r="C933" t="s">
        <v>5</v>
      </c>
      <c r="D933" t="s">
        <v>1131</v>
      </c>
      <c r="E933" s="8">
        <v>469</v>
      </c>
      <c r="F933">
        <v>4</v>
      </c>
      <c r="G933">
        <v>1</v>
      </c>
      <c r="H933">
        <v>2</v>
      </c>
      <c r="I933" s="2">
        <v>2.73690770098181E-2</v>
      </c>
      <c r="J933" s="7">
        <v>912.32780576479001</v>
      </c>
      <c r="K933">
        <f t="shared" si="42"/>
        <v>2022</v>
      </c>
      <c r="L933" s="16" t="str">
        <f t="shared" si="43"/>
        <v>Q2</v>
      </c>
      <c r="M933" t="str">
        <f t="shared" si="44"/>
        <v>2022-Q2</v>
      </c>
    </row>
    <row r="934" spans="1:13" x14ac:dyDescent="0.3">
      <c r="A934" s="1">
        <v>44135</v>
      </c>
      <c r="B934">
        <v>2386</v>
      </c>
      <c r="C934" t="s">
        <v>9</v>
      </c>
      <c r="D934" t="s">
        <v>1132</v>
      </c>
      <c r="E934" s="8">
        <v>1513</v>
      </c>
      <c r="F934">
        <v>6</v>
      </c>
      <c r="G934">
        <v>0</v>
      </c>
      <c r="H934">
        <v>1</v>
      </c>
      <c r="I934" s="2">
        <v>0.29391925530502</v>
      </c>
      <c r="J934" s="7">
        <v>1068.3001667235001</v>
      </c>
      <c r="K934">
        <f t="shared" si="42"/>
        <v>2020</v>
      </c>
      <c r="L934" s="16" t="str">
        <f t="shared" si="43"/>
        <v>Q4</v>
      </c>
      <c r="M934" t="str">
        <f t="shared" si="44"/>
        <v>2020-Q4</v>
      </c>
    </row>
    <row r="935" spans="1:13" x14ac:dyDescent="0.3">
      <c r="A935" s="1">
        <v>44593</v>
      </c>
      <c r="B935">
        <v>3926</v>
      </c>
      <c r="C935" t="s">
        <v>4</v>
      </c>
      <c r="D935" t="s">
        <v>1133</v>
      </c>
      <c r="E935" s="8">
        <v>1656</v>
      </c>
      <c r="F935">
        <v>3</v>
      </c>
      <c r="G935">
        <v>1</v>
      </c>
      <c r="H935">
        <v>3</v>
      </c>
      <c r="I935" s="2">
        <v>1.3679665195278699E-3</v>
      </c>
      <c r="J935" s="7">
        <v>4961.2039423309798</v>
      </c>
      <c r="K935">
        <f t="shared" si="42"/>
        <v>2022</v>
      </c>
      <c r="L935" s="16" t="str">
        <f t="shared" si="43"/>
        <v>Q1</v>
      </c>
      <c r="M935" t="str">
        <f t="shared" si="44"/>
        <v>2022-Q1</v>
      </c>
    </row>
    <row r="936" spans="1:13" x14ac:dyDescent="0.3">
      <c r="A936" s="1">
        <v>44968</v>
      </c>
      <c r="B936">
        <v>4336</v>
      </c>
      <c r="C936" t="s">
        <v>4</v>
      </c>
      <c r="D936" t="s">
        <v>1134</v>
      </c>
      <c r="E936" s="8">
        <v>1852</v>
      </c>
      <c r="F936">
        <v>9</v>
      </c>
      <c r="G936">
        <v>0</v>
      </c>
      <c r="H936">
        <v>2</v>
      </c>
      <c r="I936" s="2">
        <v>3.0677630547392001E-2</v>
      </c>
      <c r="J936" s="7">
        <v>3590.3700564524502</v>
      </c>
      <c r="K936">
        <f t="shared" si="42"/>
        <v>2023</v>
      </c>
      <c r="L936" s="16" t="str">
        <f t="shared" si="43"/>
        <v>Q1</v>
      </c>
      <c r="M936" t="str">
        <f t="shared" si="44"/>
        <v>2023-Q1</v>
      </c>
    </row>
    <row r="937" spans="1:13" x14ac:dyDescent="0.3">
      <c r="A937" s="1">
        <v>43977</v>
      </c>
      <c r="B937">
        <v>4076</v>
      </c>
      <c r="C937" t="s">
        <v>8</v>
      </c>
      <c r="D937" t="s">
        <v>1135</v>
      </c>
      <c r="E937" s="8">
        <v>967</v>
      </c>
      <c r="F937">
        <v>2</v>
      </c>
      <c r="G937">
        <v>0</v>
      </c>
      <c r="H937">
        <v>5</v>
      </c>
      <c r="I937" s="2">
        <v>0.15724877489479999</v>
      </c>
      <c r="J937" s="7">
        <v>4074.70217338363</v>
      </c>
      <c r="K937">
        <f t="shared" si="42"/>
        <v>2020</v>
      </c>
      <c r="L937" s="16" t="str">
        <f t="shared" si="43"/>
        <v>Q2</v>
      </c>
      <c r="M937" t="str">
        <f t="shared" si="44"/>
        <v>2020-Q2</v>
      </c>
    </row>
    <row r="938" spans="1:13" x14ac:dyDescent="0.3">
      <c r="A938" s="1">
        <v>43981</v>
      </c>
      <c r="B938">
        <v>4668</v>
      </c>
      <c r="C938" t="s">
        <v>8</v>
      </c>
      <c r="D938" t="s">
        <v>1136</v>
      </c>
      <c r="E938" s="8">
        <v>364</v>
      </c>
      <c r="F938">
        <v>1</v>
      </c>
      <c r="G938">
        <v>1</v>
      </c>
      <c r="H938">
        <v>1</v>
      </c>
      <c r="I938" s="2">
        <v>0.25693420977708797</v>
      </c>
      <c r="J938" s="7">
        <v>270.47594764114001</v>
      </c>
      <c r="K938">
        <f t="shared" si="42"/>
        <v>2020</v>
      </c>
      <c r="L938" s="16" t="str">
        <f t="shared" si="43"/>
        <v>Q2</v>
      </c>
      <c r="M938" t="str">
        <f t="shared" si="44"/>
        <v>2020-Q2</v>
      </c>
    </row>
    <row r="939" spans="1:13" x14ac:dyDescent="0.3">
      <c r="A939" s="1">
        <v>44908</v>
      </c>
      <c r="B939">
        <v>4918</v>
      </c>
      <c r="C939" t="s">
        <v>6</v>
      </c>
      <c r="D939" t="s">
        <v>1137</v>
      </c>
      <c r="E939" s="8">
        <v>1692</v>
      </c>
      <c r="F939">
        <v>3</v>
      </c>
      <c r="G939">
        <v>0</v>
      </c>
      <c r="H939">
        <v>4</v>
      </c>
      <c r="I939" s="2">
        <v>2.2844975257215201E-2</v>
      </c>
      <c r="J939" s="7">
        <v>6613.3852074591596</v>
      </c>
      <c r="K939">
        <f t="shared" si="42"/>
        <v>2022</v>
      </c>
      <c r="L939" s="16" t="str">
        <f t="shared" si="43"/>
        <v>Q4</v>
      </c>
      <c r="M939" t="str">
        <f t="shared" si="44"/>
        <v>2022-Q4</v>
      </c>
    </row>
    <row r="940" spans="1:13" x14ac:dyDescent="0.3">
      <c r="A940" s="1">
        <v>43962</v>
      </c>
      <c r="B940">
        <v>1029</v>
      </c>
      <c r="C940" t="s">
        <v>7</v>
      </c>
      <c r="D940" t="s">
        <v>1138</v>
      </c>
      <c r="E940" s="8">
        <v>933</v>
      </c>
      <c r="F940">
        <v>6</v>
      </c>
      <c r="G940">
        <v>1</v>
      </c>
      <c r="H940">
        <v>5</v>
      </c>
      <c r="I940" s="2">
        <v>4.5591474748327299E-3</v>
      </c>
      <c r="J940" s="7">
        <v>4643.7315770299001</v>
      </c>
      <c r="K940">
        <f t="shared" si="42"/>
        <v>2020</v>
      </c>
      <c r="L940" s="16" t="str">
        <f t="shared" si="43"/>
        <v>Q2</v>
      </c>
      <c r="M940" t="str">
        <f t="shared" si="44"/>
        <v>2020-Q2</v>
      </c>
    </row>
    <row r="941" spans="1:13" x14ac:dyDescent="0.3">
      <c r="A941" s="1">
        <v>44370</v>
      </c>
      <c r="B941">
        <v>4707</v>
      </c>
      <c r="C941" t="s">
        <v>9</v>
      </c>
      <c r="D941" t="s">
        <v>1139</v>
      </c>
      <c r="E941" s="8">
        <v>1173</v>
      </c>
      <c r="F941">
        <v>1</v>
      </c>
      <c r="G941">
        <v>0</v>
      </c>
      <c r="H941">
        <v>1</v>
      </c>
      <c r="I941" s="2">
        <v>0.26885018251423498</v>
      </c>
      <c r="J941" s="7">
        <v>857.63873591080096</v>
      </c>
      <c r="K941">
        <f t="shared" si="42"/>
        <v>2021</v>
      </c>
      <c r="L941" s="16" t="str">
        <f t="shared" si="43"/>
        <v>Q2</v>
      </c>
      <c r="M941" t="str">
        <f t="shared" si="44"/>
        <v>2021-Q2</v>
      </c>
    </row>
    <row r="942" spans="1:13" x14ac:dyDescent="0.3">
      <c r="A942" s="1">
        <v>44991</v>
      </c>
      <c r="B942">
        <v>4905</v>
      </c>
      <c r="C942" t="s">
        <v>6</v>
      </c>
      <c r="D942" t="s">
        <v>1140</v>
      </c>
      <c r="E942" s="8">
        <v>399</v>
      </c>
      <c r="F942">
        <v>8</v>
      </c>
      <c r="G942">
        <v>1</v>
      </c>
      <c r="H942">
        <v>1</v>
      </c>
      <c r="I942" s="2">
        <v>0.100805744623311</v>
      </c>
      <c r="J942" s="7">
        <v>358.77850789529799</v>
      </c>
      <c r="K942">
        <f t="shared" si="42"/>
        <v>2023</v>
      </c>
      <c r="L942" s="16" t="str">
        <f t="shared" si="43"/>
        <v>Q1</v>
      </c>
      <c r="M942" t="str">
        <f t="shared" si="44"/>
        <v>2023-Q1</v>
      </c>
    </row>
    <row r="943" spans="1:13" x14ac:dyDescent="0.3">
      <c r="A943" s="1">
        <v>44122</v>
      </c>
      <c r="B943">
        <v>4219</v>
      </c>
      <c r="C943" t="s">
        <v>4</v>
      </c>
      <c r="D943" t="s">
        <v>1141</v>
      </c>
      <c r="E943" s="8">
        <v>1577</v>
      </c>
      <c r="F943">
        <v>7</v>
      </c>
      <c r="G943">
        <v>0</v>
      </c>
      <c r="H943">
        <v>1</v>
      </c>
      <c r="I943" s="2">
        <v>4.0555656283853799E-4</v>
      </c>
      <c r="J943" s="7">
        <v>1576.3604373004</v>
      </c>
      <c r="K943">
        <f t="shared" si="42"/>
        <v>2020</v>
      </c>
      <c r="L943" s="16" t="str">
        <f t="shared" si="43"/>
        <v>Q4</v>
      </c>
      <c r="M943" t="str">
        <f t="shared" si="44"/>
        <v>2020-Q4</v>
      </c>
    </row>
    <row r="944" spans="1:13" x14ac:dyDescent="0.3">
      <c r="A944" s="1">
        <v>44728</v>
      </c>
      <c r="B944">
        <v>4674</v>
      </c>
      <c r="C944" t="s">
        <v>7</v>
      </c>
      <c r="D944" t="s">
        <v>1143</v>
      </c>
      <c r="E944" s="8">
        <v>553</v>
      </c>
      <c r="F944">
        <v>7</v>
      </c>
      <c r="G944">
        <v>1</v>
      </c>
      <c r="H944">
        <v>2</v>
      </c>
      <c r="I944" s="2">
        <v>0.25853313332663402</v>
      </c>
      <c r="J944" s="7">
        <v>820.06235454074204</v>
      </c>
      <c r="K944">
        <f t="shared" si="42"/>
        <v>2022</v>
      </c>
      <c r="L944" s="16" t="str">
        <f t="shared" si="43"/>
        <v>Q2</v>
      </c>
      <c r="M944" t="str">
        <f t="shared" si="44"/>
        <v>2022-Q2</v>
      </c>
    </row>
    <row r="945" spans="1:13" x14ac:dyDescent="0.3">
      <c r="A945" s="1">
        <v>44323</v>
      </c>
      <c r="B945">
        <v>1730</v>
      </c>
      <c r="C945" t="s">
        <v>7</v>
      </c>
      <c r="D945" t="s">
        <v>1145</v>
      </c>
      <c r="E945" s="8">
        <v>1174</v>
      </c>
      <c r="F945">
        <v>6</v>
      </c>
      <c r="G945">
        <v>1</v>
      </c>
      <c r="H945">
        <v>3</v>
      </c>
      <c r="I945" s="2">
        <v>0.13561543312478899</v>
      </c>
      <c r="J945" s="7">
        <v>3044.3624445344899</v>
      </c>
      <c r="K945">
        <f t="shared" si="42"/>
        <v>2021</v>
      </c>
      <c r="L945" s="16" t="str">
        <f t="shared" si="43"/>
        <v>Q2</v>
      </c>
      <c r="M945" t="str">
        <f t="shared" si="44"/>
        <v>2021-Q2</v>
      </c>
    </row>
    <row r="946" spans="1:13" x14ac:dyDescent="0.3">
      <c r="A946" s="1">
        <v>44626</v>
      </c>
      <c r="B946">
        <v>4777</v>
      </c>
      <c r="C946" t="s">
        <v>8</v>
      </c>
      <c r="D946" t="s">
        <v>1146</v>
      </c>
      <c r="E946" s="8">
        <v>860</v>
      </c>
      <c r="F946">
        <v>1</v>
      </c>
      <c r="G946">
        <v>0</v>
      </c>
      <c r="H946">
        <v>4</v>
      </c>
      <c r="I946" s="2">
        <v>0.133130170828924</v>
      </c>
      <c r="J946" s="7">
        <v>2982.0322123484998</v>
      </c>
      <c r="K946">
        <f t="shared" si="42"/>
        <v>2022</v>
      </c>
      <c r="L946" s="16" t="str">
        <f t="shared" si="43"/>
        <v>Q1</v>
      </c>
      <c r="M946" t="str">
        <f t="shared" si="44"/>
        <v>2022-Q1</v>
      </c>
    </row>
    <row r="947" spans="1:13" x14ac:dyDescent="0.3">
      <c r="A947" s="1">
        <v>44242</v>
      </c>
      <c r="B947">
        <v>3109</v>
      </c>
      <c r="C947" t="s">
        <v>6</v>
      </c>
      <c r="D947" t="s">
        <v>1147</v>
      </c>
      <c r="E947" s="8">
        <v>1617</v>
      </c>
      <c r="F947">
        <v>4</v>
      </c>
      <c r="G947">
        <v>1</v>
      </c>
      <c r="H947">
        <v>1</v>
      </c>
      <c r="I947" s="2">
        <v>0.157111033548402</v>
      </c>
      <c r="J947" s="7">
        <v>1362.9514587522301</v>
      </c>
      <c r="K947">
        <f t="shared" si="42"/>
        <v>2021</v>
      </c>
      <c r="L947" s="16" t="str">
        <f t="shared" si="43"/>
        <v>Q1</v>
      </c>
      <c r="M947" t="str">
        <f t="shared" si="44"/>
        <v>2021-Q1</v>
      </c>
    </row>
    <row r="948" spans="1:13" x14ac:dyDescent="0.3">
      <c r="A948" s="1">
        <v>44920</v>
      </c>
      <c r="B948">
        <v>4142</v>
      </c>
      <c r="C948" t="s">
        <v>5</v>
      </c>
      <c r="D948" t="s">
        <v>1148</v>
      </c>
      <c r="E948" s="8">
        <v>1311</v>
      </c>
      <c r="F948">
        <v>10</v>
      </c>
      <c r="G948">
        <v>0</v>
      </c>
      <c r="H948">
        <v>3</v>
      </c>
      <c r="I948" s="2">
        <v>0.166848747920988</v>
      </c>
      <c r="J948" s="7">
        <v>3276.7838744267501</v>
      </c>
      <c r="K948">
        <f t="shared" si="42"/>
        <v>2022</v>
      </c>
      <c r="L948" s="16" t="str">
        <f t="shared" si="43"/>
        <v>Q4</v>
      </c>
      <c r="M948" t="str">
        <f t="shared" si="44"/>
        <v>2022-Q4</v>
      </c>
    </row>
    <row r="949" spans="1:13" x14ac:dyDescent="0.3">
      <c r="A949" s="1">
        <v>44308</v>
      </c>
      <c r="B949">
        <v>207</v>
      </c>
      <c r="C949" t="s">
        <v>5</v>
      </c>
      <c r="D949" t="s">
        <v>1149</v>
      </c>
      <c r="E949" s="8">
        <v>1697</v>
      </c>
      <c r="F949">
        <v>1</v>
      </c>
      <c r="G949">
        <v>1</v>
      </c>
      <c r="H949">
        <v>1</v>
      </c>
      <c r="I949" s="2">
        <v>3.1306441788031998E-2</v>
      </c>
      <c r="J949" s="7">
        <v>1643.8729682856999</v>
      </c>
      <c r="K949">
        <f t="shared" si="42"/>
        <v>2021</v>
      </c>
      <c r="L949" s="16" t="str">
        <f t="shared" si="43"/>
        <v>Q2</v>
      </c>
      <c r="M949" t="str">
        <f t="shared" si="44"/>
        <v>2021-Q2</v>
      </c>
    </row>
    <row r="950" spans="1:13" x14ac:dyDescent="0.3">
      <c r="A950" s="1">
        <v>44863</v>
      </c>
      <c r="B950">
        <v>443</v>
      </c>
      <c r="C950" t="s">
        <v>8</v>
      </c>
      <c r="D950" t="s">
        <v>1150</v>
      </c>
      <c r="E950" s="8">
        <v>1662</v>
      </c>
      <c r="F950">
        <v>2</v>
      </c>
      <c r="G950">
        <v>0</v>
      </c>
      <c r="H950">
        <v>1</v>
      </c>
      <c r="I950" s="2">
        <v>0.18391660651074801</v>
      </c>
      <c r="J950" s="7">
        <v>1356.3305999791301</v>
      </c>
      <c r="K950">
        <f t="shared" si="42"/>
        <v>2022</v>
      </c>
      <c r="L950" s="16" t="str">
        <f t="shared" si="43"/>
        <v>Q4</v>
      </c>
      <c r="M950" t="str">
        <f t="shared" si="44"/>
        <v>2022-Q4</v>
      </c>
    </row>
    <row r="951" spans="1:13" x14ac:dyDescent="0.3">
      <c r="A951" s="1">
        <v>44237</v>
      </c>
      <c r="B951">
        <v>2206</v>
      </c>
      <c r="C951" t="s">
        <v>5</v>
      </c>
      <c r="D951" t="s">
        <v>1151</v>
      </c>
      <c r="E951" s="8">
        <v>1280</v>
      </c>
      <c r="F951">
        <v>8</v>
      </c>
      <c r="G951">
        <v>1</v>
      </c>
      <c r="H951">
        <v>2</v>
      </c>
      <c r="I951" s="2">
        <v>0.24887410022964401</v>
      </c>
      <c r="J951" s="7">
        <v>1922.8823034121101</v>
      </c>
      <c r="K951">
        <f t="shared" si="42"/>
        <v>2021</v>
      </c>
      <c r="L951" s="16" t="str">
        <f t="shared" si="43"/>
        <v>Q1</v>
      </c>
      <c r="M951" t="str">
        <f t="shared" si="44"/>
        <v>2021-Q1</v>
      </c>
    </row>
    <row r="952" spans="1:13" x14ac:dyDescent="0.3">
      <c r="A952" s="1">
        <v>44716</v>
      </c>
      <c r="B952">
        <v>3885</v>
      </c>
      <c r="C952" t="s">
        <v>9</v>
      </c>
      <c r="D952" t="s">
        <v>1152</v>
      </c>
      <c r="E952" s="8">
        <v>274</v>
      </c>
      <c r="F952">
        <v>8</v>
      </c>
      <c r="G952">
        <v>1</v>
      </c>
      <c r="H952">
        <v>4</v>
      </c>
      <c r="I952" s="2">
        <v>4.65034722375577E-2</v>
      </c>
      <c r="J952" s="7">
        <v>1045.03219442763</v>
      </c>
      <c r="K952">
        <f t="shared" si="42"/>
        <v>2022</v>
      </c>
      <c r="L952" s="16" t="str">
        <f t="shared" si="43"/>
        <v>Q2</v>
      </c>
      <c r="M952" t="str">
        <f t="shared" si="44"/>
        <v>2022-Q2</v>
      </c>
    </row>
    <row r="953" spans="1:13" x14ac:dyDescent="0.3">
      <c r="A953" s="1">
        <v>44777</v>
      </c>
      <c r="B953">
        <v>4263</v>
      </c>
      <c r="C953" t="s">
        <v>9</v>
      </c>
      <c r="D953" t="s">
        <v>1153</v>
      </c>
      <c r="E953" s="8">
        <v>643</v>
      </c>
      <c r="F953">
        <v>2</v>
      </c>
      <c r="G953">
        <v>1</v>
      </c>
      <c r="H953">
        <v>1</v>
      </c>
      <c r="I953" s="2">
        <v>9.9314730738628496E-2</v>
      </c>
      <c r="J953" s="7">
        <v>579.14062813506098</v>
      </c>
      <c r="K953">
        <f t="shared" si="42"/>
        <v>2022</v>
      </c>
      <c r="L953" s="16" t="str">
        <f t="shared" si="43"/>
        <v>Q3</v>
      </c>
      <c r="M953" t="str">
        <f t="shared" si="44"/>
        <v>2022-Q3</v>
      </c>
    </row>
    <row r="954" spans="1:13" x14ac:dyDescent="0.3">
      <c r="A954" s="1">
        <v>44797</v>
      </c>
      <c r="B954">
        <v>58</v>
      </c>
      <c r="C954" t="s">
        <v>6</v>
      </c>
      <c r="D954" t="s">
        <v>1155</v>
      </c>
      <c r="E954" s="8">
        <v>1826</v>
      </c>
      <c r="F954">
        <v>6</v>
      </c>
      <c r="G954">
        <v>0</v>
      </c>
      <c r="H954">
        <v>4</v>
      </c>
      <c r="I954" s="2">
        <v>4.0245263756622199E-2</v>
      </c>
      <c r="J954" s="7">
        <v>7010.0485935216302</v>
      </c>
      <c r="K954">
        <f t="shared" si="42"/>
        <v>2022</v>
      </c>
      <c r="L954" s="16" t="str">
        <f t="shared" si="43"/>
        <v>Q3</v>
      </c>
      <c r="M954" t="str">
        <f t="shared" si="44"/>
        <v>2022-Q3</v>
      </c>
    </row>
    <row r="955" spans="1:13" x14ac:dyDescent="0.3">
      <c r="A955" s="1">
        <v>44105</v>
      </c>
      <c r="B955">
        <v>726</v>
      </c>
      <c r="C955" t="s">
        <v>5</v>
      </c>
      <c r="D955" t="s">
        <v>1157</v>
      </c>
      <c r="E955" s="8">
        <v>1781</v>
      </c>
      <c r="F955">
        <v>3</v>
      </c>
      <c r="G955">
        <v>0</v>
      </c>
      <c r="H955">
        <v>2</v>
      </c>
      <c r="I955" s="2">
        <v>3.4447886675323197E-2</v>
      </c>
      <c r="J955" s="7">
        <v>3439.2966276624902</v>
      </c>
      <c r="K955">
        <f t="shared" si="42"/>
        <v>2020</v>
      </c>
      <c r="L955" s="16" t="str">
        <f t="shared" si="43"/>
        <v>Q4</v>
      </c>
      <c r="M955" t="str">
        <f t="shared" si="44"/>
        <v>2020-Q4</v>
      </c>
    </row>
    <row r="956" spans="1:13" x14ac:dyDescent="0.3">
      <c r="A956" s="1">
        <v>44394</v>
      </c>
      <c r="B956">
        <v>1300</v>
      </c>
      <c r="C956" t="s">
        <v>6</v>
      </c>
      <c r="D956" t="s">
        <v>1159</v>
      </c>
      <c r="E956" s="8">
        <v>948</v>
      </c>
      <c r="F956">
        <v>3</v>
      </c>
      <c r="G956">
        <v>0</v>
      </c>
      <c r="H956">
        <v>5</v>
      </c>
      <c r="I956" s="2">
        <v>7.3894655533188094E-2</v>
      </c>
      <c r="J956" s="7">
        <v>4389.7393327726804</v>
      </c>
      <c r="K956">
        <f t="shared" si="42"/>
        <v>2021</v>
      </c>
      <c r="L956" s="16" t="str">
        <f t="shared" si="43"/>
        <v>Q3</v>
      </c>
      <c r="M956" t="str">
        <f t="shared" si="44"/>
        <v>2021-Q3</v>
      </c>
    </row>
    <row r="957" spans="1:13" x14ac:dyDescent="0.3">
      <c r="A957" s="1">
        <v>44119</v>
      </c>
      <c r="B957">
        <v>812</v>
      </c>
      <c r="C957" t="s">
        <v>8</v>
      </c>
      <c r="D957" t="s">
        <v>1160</v>
      </c>
      <c r="E957" s="8">
        <v>1470</v>
      </c>
      <c r="F957">
        <v>4</v>
      </c>
      <c r="G957">
        <v>0</v>
      </c>
      <c r="H957">
        <v>4</v>
      </c>
      <c r="I957" s="2">
        <v>0.123395013483046</v>
      </c>
      <c r="J957" s="7">
        <v>5154.4373207196804</v>
      </c>
      <c r="K957">
        <f t="shared" si="42"/>
        <v>2020</v>
      </c>
      <c r="L957" s="16" t="str">
        <f t="shared" si="43"/>
        <v>Q4</v>
      </c>
      <c r="M957" t="str">
        <f t="shared" si="44"/>
        <v>2020-Q4</v>
      </c>
    </row>
    <row r="958" spans="1:13" x14ac:dyDescent="0.3">
      <c r="A958" s="1">
        <v>44323</v>
      </c>
      <c r="B958">
        <v>1920</v>
      </c>
      <c r="C958" t="s">
        <v>7</v>
      </c>
      <c r="D958" t="s">
        <v>1161</v>
      </c>
      <c r="E958" s="8">
        <v>1157</v>
      </c>
      <c r="F958">
        <v>9</v>
      </c>
      <c r="G958">
        <v>0</v>
      </c>
      <c r="H958">
        <v>1</v>
      </c>
      <c r="I958" s="2">
        <v>0.28355689966353398</v>
      </c>
      <c r="J958" s="7">
        <v>828.92466708929101</v>
      </c>
      <c r="K958">
        <f t="shared" si="42"/>
        <v>2021</v>
      </c>
      <c r="L958" s="16" t="str">
        <f t="shared" si="43"/>
        <v>Q2</v>
      </c>
      <c r="M958" t="str">
        <f t="shared" si="44"/>
        <v>2021-Q2</v>
      </c>
    </row>
    <row r="959" spans="1:13" x14ac:dyDescent="0.3">
      <c r="A959" s="1">
        <v>44470</v>
      </c>
      <c r="B959">
        <v>2832</v>
      </c>
      <c r="C959" t="s">
        <v>9</v>
      </c>
      <c r="D959" t="s">
        <v>1162</v>
      </c>
      <c r="E959" s="8">
        <v>229</v>
      </c>
      <c r="F959">
        <v>9</v>
      </c>
      <c r="G959">
        <v>0</v>
      </c>
      <c r="H959">
        <v>1</v>
      </c>
      <c r="I959" s="2">
        <v>6.4209490940402195E-2</v>
      </c>
      <c r="J959" s="7">
        <v>214.29602657464699</v>
      </c>
      <c r="K959">
        <f t="shared" si="42"/>
        <v>2021</v>
      </c>
      <c r="L959" s="16" t="str">
        <f t="shared" si="43"/>
        <v>Q4</v>
      </c>
      <c r="M959" t="str">
        <f t="shared" si="44"/>
        <v>2021-Q4</v>
      </c>
    </row>
    <row r="960" spans="1:13" x14ac:dyDescent="0.3">
      <c r="A960" s="1">
        <v>44570</v>
      </c>
      <c r="B960">
        <v>454</v>
      </c>
      <c r="C960" t="s">
        <v>9</v>
      </c>
      <c r="D960" t="s">
        <v>1166</v>
      </c>
      <c r="E960" s="8">
        <v>1385</v>
      </c>
      <c r="F960">
        <v>1</v>
      </c>
      <c r="G960">
        <v>0</v>
      </c>
      <c r="H960">
        <v>1</v>
      </c>
      <c r="I960" s="2">
        <v>0.12647344907741701</v>
      </c>
      <c r="J960" s="7">
        <v>1209.83427302777</v>
      </c>
      <c r="K960">
        <f t="shared" si="42"/>
        <v>2022</v>
      </c>
      <c r="L960" s="16" t="str">
        <f t="shared" si="43"/>
        <v>Q1</v>
      </c>
      <c r="M960" t="str">
        <f t="shared" si="44"/>
        <v>2022-Q1</v>
      </c>
    </row>
    <row r="961" spans="1:13" x14ac:dyDescent="0.3">
      <c r="A961" s="1">
        <v>43855</v>
      </c>
      <c r="B961">
        <v>1370</v>
      </c>
      <c r="C961" t="s">
        <v>4</v>
      </c>
      <c r="D961" t="s">
        <v>1167</v>
      </c>
      <c r="E961" s="8">
        <v>691</v>
      </c>
      <c r="F961">
        <v>7</v>
      </c>
      <c r="G961">
        <v>1</v>
      </c>
      <c r="H961">
        <v>1</v>
      </c>
      <c r="I961" s="2">
        <v>3.96694987942375E-3</v>
      </c>
      <c r="J961" s="7">
        <v>688.25883763331797</v>
      </c>
      <c r="K961">
        <f t="shared" si="42"/>
        <v>2020</v>
      </c>
      <c r="L961" s="16" t="str">
        <f t="shared" si="43"/>
        <v>Q1</v>
      </c>
      <c r="M961" t="str">
        <f t="shared" si="44"/>
        <v>2020-Q1</v>
      </c>
    </row>
    <row r="962" spans="1:13" x14ac:dyDescent="0.3">
      <c r="A962" s="1">
        <v>44593</v>
      </c>
      <c r="B962">
        <v>2960</v>
      </c>
      <c r="C962" t="s">
        <v>5</v>
      </c>
      <c r="D962" t="s">
        <v>1168</v>
      </c>
      <c r="E962" s="8">
        <v>176</v>
      </c>
      <c r="F962">
        <v>2</v>
      </c>
      <c r="G962">
        <v>1</v>
      </c>
      <c r="H962">
        <v>5</v>
      </c>
      <c r="I962" s="2">
        <v>2.6142676511874099E-2</v>
      </c>
      <c r="J962" s="7">
        <v>856.99444466955003</v>
      </c>
      <c r="K962">
        <f t="shared" si="42"/>
        <v>2022</v>
      </c>
      <c r="L962" s="16" t="str">
        <f t="shared" si="43"/>
        <v>Q1</v>
      </c>
      <c r="M962" t="str">
        <f t="shared" si="44"/>
        <v>2022-Q1</v>
      </c>
    </row>
    <row r="963" spans="1:13" x14ac:dyDescent="0.3">
      <c r="A963" s="1">
        <v>44132</v>
      </c>
      <c r="B963">
        <v>1738</v>
      </c>
      <c r="C963" t="s">
        <v>6</v>
      </c>
      <c r="D963" t="s">
        <v>1169</v>
      </c>
      <c r="E963" s="8">
        <v>1271</v>
      </c>
      <c r="F963">
        <v>7</v>
      </c>
      <c r="G963">
        <v>1</v>
      </c>
      <c r="H963">
        <v>5</v>
      </c>
      <c r="I963" s="2">
        <v>0.19895880868966501</v>
      </c>
      <c r="J963" s="7">
        <v>5090.6167707771701</v>
      </c>
      <c r="K963">
        <f t="shared" ref="K963:K1026" si="45">YEAR(A963)</f>
        <v>2020</v>
      </c>
      <c r="L963" s="16" t="str">
        <f t="shared" ref="L963:L1026" si="46">"Q"&amp;ROUNDUP(MONTH(A963)/3,0)</f>
        <v>Q4</v>
      </c>
      <c r="M963" t="str">
        <f t="shared" ref="M963:M1026" si="47">K963&amp;"-"&amp;L963</f>
        <v>2020-Q4</v>
      </c>
    </row>
    <row r="964" spans="1:13" x14ac:dyDescent="0.3">
      <c r="A964" s="1">
        <v>44113</v>
      </c>
      <c r="B964">
        <v>1377</v>
      </c>
      <c r="C964" t="s">
        <v>5</v>
      </c>
      <c r="D964" t="s">
        <v>1171</v>
      </c>
      <c r="E964" s="8">
        <v>106</v>
      </c>
      <c r="F964">
        <v>5</v>
      </c>
      <c r="G964">
        <v>0</v>
      </c>
      <c r="H964">
        <v>1</v>
      </c>
      <c r="I964" s="2">
        <v>0.194888123379099</v>
      </c>
      <c r="J964" s="7">
        <v>85.341858921815401</v>
      </c>
      <c r="K964">
        <f t="shared" si="45"/>
        <v>2020</v>
      </c>
      <c r="L964" s="16" t="str">
        <f t="shared" si="46"/>
        <v>Q4</v>
      </c>
      <c r="M964" t="str">
        <f t="shared" si="47"/>
        <v>2020-Q4</v>
      </c>
    </row>
    <row r="965" spans="1:13" x14ac:dyDescent="0.3">
      <c r="A965" s="1">
        <v>44724</v>
      </c>
      <c r="B965">
        <v>1277</v>
      </c>
      <c r="C965" t="s">
        <v>7</v>
      </c>
      <c r="D965" t="s">
        <v>1172</v>
      </c>
      <c r="E965" s="8">
        <v>1727</v>
      </c>
      <c r="F965">
        <v>1</v>
      </c>
      <c r="G965">
        <v>1</v>
      </c>
      <c r="H965">
        <v>2</v>
      </c>
      <c r="I965" s="2">
        <v>1.44352844449639E-2</v>
      </c>
      <c r="J965" s="7">
        <v>3404.1405275270899</v>
      </c>
      <c r="K965">
        <f t="shared" si="45"/>
        <v>2022</v>
      </c>
      <c r="L965" s="16" t="str">
        <f t="shared" si="46"/>
        <v>Q2</v>
      </c>
      <c r="M965" t="str">
        <f t="shared" si="47"/>
        <v>2022-Q2</v>
      </c>
    </row>
    <row r="966" spans="1:13" x14ac:dyDescent="0.3">
      <c r="A966" s="1">
        <v>44067</v>
      </c>
      <c r="B966">
        <v>4122</v>
      </c>
      <c r="C966" t="s">
        <v>9</v>
      </c>
      <c r="D966" t="s">
        <v>1173</v>
      </c>
      <c r="E966" s="8">
        <v>327</v>
      </c>
      <c r="F966">
        <v>1</v>
      </c>
      <c r="G966">
        <v>1</v>
      </c>
      <c r="H966">
        <v>3</v>
      </c>
      <c r="I966" s="2">
        <v>0.14570866684882</v>
      </c>
      <c r="J966" s="7">
        <v>838.05979782130601</v>
      </c>
      <c r="K966">
        <f t="shared" si="45"/>
        <v>2020</v>
      </c>
      <c r="L966" s="16" t="str">
        <f t="shared" si="46"/>
        <v>Q3</v>
      </c>
      <c r="M966" t="str">
        <f t="shared" si="47"/>
        <v>2020-Q3</v>
      </c>
    </row>
    <row r="967" spans="1:13" x14ac:dyDescent="0.3">
      <c r="A967" s="1">
        <v>44781</v>
      </c>
      <c r="B967">
        <v>771</v>
      </c>
      <c r="C967" t="s">
        <v>5</v>
      </c>
      <c r="D967" t="s">
        <v>1174</v>
      </c>
      <c r="E967" s="8">
        <v>1145</v>
      </c>
      <c r="F967">
        <v>5</v>
      </c>
      <c r="G967">
        <v>1</v>
      </c>
      <c r="H967">
        <v>3</v>
      </c>
      <c r="I967" s="2">
        <v>7.47754327778601E-3</v>
      </c>
      <c r="J967" s="7">
        <v>3409.3146388407999</v>
      </c>
      <c r="K967">
        <f t="shared" si="45"/>
        <v>2022</v>
      </c>
      <c r="L967" s="16" t="str">
        <f t="shared" si="46"/>
        <v>Q3</v>
      </c>
      <c r="M967" t="str">
        <f t="shared" si="47"/>
        <v>2022-Q3</v>
      </c>
    </row>
    <row r="968" spans="1:13" x14ac:dyDescent="0.3">
      <c r="A968" s="1">
        <v>44892</v>
      </c>
      <c r="B968">
        <v>2233</v>
      </c>
      <c r="C968" t="s">
        <v>4</v>
      </c>
      <c r="D968" t="s">
        <v>1175</v>
      </c>
      <c r="E968" s="8">
        <v>1458</v>
      </c>
      <c r="F968">
        <v>7</v>
      </c>
      <c r="G968">
        <v>1</v>
      </c>
      <c r="H968">
        <v>1</v>
      </c>
      <c r="I968" s="2">
        <v>5.2074469831364101E-2</v>
      </c>
      <c r="J968" s="7">
        <v>1382.0754229858701</v>
      </c>
      <c r="K968">
        <f t="shared" si="45"/>
        <v>2022</v>
      </c>
      <c r="L968" s="16" t="str">
        <f t="shared" si="46"/>
        <v>Q4</v>
      </c>
      <c r="M968" t="str">
        <f t="shared" si="47"/>
        <v>2022-Q4</v>
      </c>
    </row>
    <row r="969" spans="1:13" x14ac:dyDescent="0.3">
      <c r="A969" s="1">
        <v>44534</v>
      </c>
      <c r="B969">
        <v>3809</v>
      </c>
      <c r="C969" t="s">
        <v>4</v>
      </c>
      <c r="D969" t="s">
        <v>1178</v>
      </c>
      <c r="E969" s="8">
        <v>1822</v>
      </c>
      <c r="F969">
        <v>8</v>
      </c>
      <c r="G969">
        <v>1</v>
      </c>
      <c r="H969">
        <v>5</v>
      </c>
      <c r="I969" s="2">
        <v>2.48572792192863E-2</v>
      </c>
      <c r="J969" s="7">
        <v>8883.5501863123009</v>
      </c>
      <c r="K969">
        <f t="shared" si="45"/>
        <v>2021</v>
      </c>
      <c r="L969" s="16" t="str">
        <f t="shared" si="46"/>
        <v>Q4</v>
      </c>
      <c r="M969" t="str">
        <f t="shared" si="47"/>
        <v>2021-Q4</v>
      </c>
    </row>
    <row r="970" spans="1:13" x14ac:dyDescent="0.3">
      <c r="A970" s="1">
        <v>44524</v>
      </c>
      <c r="B970">
        <v>705</v>
      </c>
      <c r="C970" t="s">
        <v>6</v>
      </c>
      <c r="D970" t="s">
        <v>1179</v>
      </c>
      <c r="E970" s="8">
        <v>1445</v>
      </c>
      <c r="F970">
        <v>2</v>
      </c>
      <c r="G970">
        <v>0</v>
      </c>
      <c r="H970">
        <v>4</v>
      </c>
      <c r="I970" s="2">
        <v>0.111602654104239</v>
      </c>
      <c r="J970" s="7">
        <v>5134.9366592774904</v>
      </c>
      <c r="K970">
        <f t="shared" si="45"/>
        <v>2021</v>
      </c>
      <c r="L970" s="16" t="str">
        <f t="shared" si="46"/>
        <v>Q4</v>
      </c>
      <c r="M970" t="str">
        <f t="shared" si="47"/>
        <v>2021-Q4</v>
      </c>
    </row>
    <row r="971" spans="1:13" x14ac:dyDescent="0.3">
      <c r="A971" s="1">
        <v>45016</v>
      </c>
      <c r="B971">
        <v>3030</v>
      </c>
      <c r="C971" t="s">
        <v>8</v>
      </c>
      <c r="D971" t="s">
        <v>1181</v>
      </c>
      <c r="E971" s="8">
        <v>1208</v>
      </c>
      <c r="F971">
        <v>7</v>
      </c>
      <c r="G971">
        <v>1</v>
      </c>
      <c r="H971">
        <v>5</v>
      </c>
      <c r="I971" s="2">
        <v>7.1035114439911895E-2</v>
      </c>
      <c r="J971" s="7">
        <v>5610.9479087829304</v>
      </c>
      <c r="K971">
        <f t="shared" si="45"/>
        <v>2023</v>
      </c>
      <c r="L971" s="16" t="str">
        <f t="shared" si="46"/>
        <v>Q1</v>
      </c>
      <c r="M971" t="str">
        <f t="shared" si="47"/>
        <v>2023-Q1</v>
      </c>
    </row>
    <row r="972" spans="1:13" x14ac:dyDescent="0.3">
      <c r="A972" s="1">
        <v>44998</v>
      </c>
      <c r="B972">
        <v>4048</v>
      </c>
      <c r="C972" t="s">
        <v>7</v>
      </c>
      <c r="D972" t="s">
        <v>1182</v>
      </c>
      <c r="E972" s="8">
        <v>1391</v>
      </c>
      <c r="F972">
        <v>2</v>
      </c>
      <c r="G972">
        <v>1</v>
      </c>
      <c r="H972">
        <v>5</v>
      </c>
      <c r="I972" s="2">
        <v>0.12900819313650799</v>
      </c>
      <c r="J972" s="7">
        <v>6057.7480167355798</v>
      </c>
      <c r="K972">
        <f t="shared" si="45"/>
        <v>2023</v>
      </c>
      <c r="L972" s="16" t="str">
        <f t="shared" si="46"/>
        <v>Q1</v>
      </c>
      <c r="M972" t="str">
        <f t="shared" si="47"/>
        <v>2023-Q1</v>
      </c>
    </row>
    <row r="973" spans="1:13" x14ac:dyDescent="0.3">
      <c r="A973" s="1">
        <v>44840</v>
      </c>
      <c r="B973">
        <v>4337</v>
      </c>
      <c r="C973" t="s">
        <v>7</v>
      </c>
      <c r="D973" t="s">
        <v>1183</v>
      </c>
      <c r="E973" s="8">
        <v>359</v>
      </c>
      <c r="F973">
        <v>7</v>
      </c>
      <c r="G973">
        <v>1</v>
      </c>
      <c r="H973">
        <v>3</v>
      </c>
      <c r="I973" s="2">
        <v>0.17325542981866299</v>
      </c>
      <c r="J973" s="7">
        <v>890.40390208529902</v>
      </c>
      <c r="K973">
        <f t="shared" si="45"/>
        <v>2022</v>
      </c>
      <c r="L973" s="16" t="str">
        <f t="shared" si="46"/>
        <v>Q4</v>
      </c>
      <c r="M973" t="str">
        <f t="shared" si="47"/>
        <v>2022-Q4</v>
      </c>
    </row>
    <row r="974" spans="1:13" x14ac:dyDescent="0.3">
      <c r="A974" s="1">
        <v>44345</v>
      </c>
      <c r="B974">
        <v>4483</v>
      </c>
      <c r="C974" t="s">
        <v>5</v>
      </c>
      <c r="D974" t="s">
        <v>1184</v>
      </c>
      <c r="E974" s="8">
        <v>1609</v>
      </c>
      <c r="F974">
        <v>5</v>
      </c>
      <c r="G974">
        <v>1</v>
      </c>
      <c r="H974">
        <v>5</v>
      </c>
      <c r="I974" s="2">
        <v>7.9583599279534303E-2</v>
      </c>
      <c r="J974" s="7">
        <v>7404.7499437961396</v>
      </c>
      <c r="K974">
        <f t="shared" si="45"/>
        <v>2021</v>
      </c>
      <c r="L974" s="16" t="str">
        <f t="shared" si="46"/>
        <v>Q2</v>
      </c>
      <c r="M974" t="str">
        <f t="shared" si="47"/>
        <v>2021-Q2</v>
      </c>
    </row>
    <row r="975" spans="1:13" x14ac:dyDescent="0.3">
      <c r="A975" s="1">
        <v>44093</v>
      </c>
      <c r="B975">
        <v>330</v>
      </c>
      <c r="C975" t="s">
        <v>4</v>
      </c>
      <c r="D975" t="s">
        <v>1185</v>
      </c>
      <c r="E975" s="8">
        <v>1321</v>
      </c>
      <c r="F975">
        <v>2</v>
      </c>
      <c r="G975">
        <v>1</v>
      </c>
      <c r="H975">
        <v>5</v>
      </c>
      <c r="I975" s="2">
        <v>0.19289378755255701</v>
      </c>
      <c r="J975" s="7">
        <v>5330.9365332153502</v>
      </c>
      <c r="K975">
        <f t="shared" si="45"/>
        <v>2020</v>
      </c>
      <c r="L975" s="16" t="str">
        <f t="shared" si="46"/>
        <v>Q3</v>
      </c>
      <c r="M975" t="str">
        <f t="shared" si="47"/>
        <v>2020-Q3</v>
      </c>
    </row>
    <row r="976" spans="1:13" x14ac:dyDescent="0.3">
      <c r="A976" s="1">
        <v>44863</v>
      </c>
      <c r="B976">
        <v>1985</v>
      </c>
      <c r="C976" t="s">
        <v>7</v>
      </c>
      <c r="D976" t="s">
        <v>1186</v>
      </c>
      <c r="E976" s="8">
        <v>1534</v>
      </c>
      <c r="F976">
        <v>7</v>
      </c>
      <c r="G976">
        <v>1</v>
      </c>
      <c r="H976">
        <v>4</v>
      </c>
      <c r="I976" s="2">
        <v>0.293147891081316</v>
      </c>
      <c r="J976" s="7">
        <v>4337.2445403250404</v>
      </c>
      <c r="K976">
        <f t="shared" si="45"/>
        <v>2022</v>
      </c>
      <c r="L976" s="16" t="str">
        <f t="shared" si="46"/>
        <v>Q4</v>
      </c>
      <c r="M976" t="str">
        <f t="shared" si="47"/>
        <v>2022-Q4</v>
      </c>
    </row>
    <row r="977" spans="1:13" x14ac:dyDescent="0.3">
      <c r="A977" s="1">
        <v>44496</v>
      </c>
      <c r="B977">
        <v>2601</v>
      </c>
      <c r="C977" t="s">
        <v>6</v>
      </c>
      <c r="D977" t="s">
        <v>1187</v>
      </c>
      <c r="E977" s="8">
        <v>173</v>
      </c>
      <c r="F977">
        <v>4</v>
      </c>
      <c r="G977">
        <v>0</v>
      </c>
      <c r="H977">
        <v>3</v>
      </c>
      <c r="I977" s="2">
        <v>0.117349735370848</v>
      </c>
      <c r="J977" s="7">
        <v>458.095487342529</v>
      </c>
      <c r="K977">
        <f t="shared" si="45"/>
        <v>2021</v>
      </c>
      <c r="L977" s="16" t="str">
        <f t="shared" si="46"/>
        <v>Q4</v>
      </c>
      <c r="M977" t="str">
        <f t="shared" si="47"/>
        <v>2021-Q4</v>
      </c>
    </row>
    <row r="978" spans="1:13" x14ac:dyDescent="0.3">
      <c r="A978" s="1">
        <v>44030</v>
      </c>
      <c r="B978">
        <v>601</v>
      </c>
      <c r="C978" t="s">
        <v>8</v>
      </c>
      <c r="D978" t="s">
        <v>1188</v>
      </c>
      <c r="E978" s="8">
        <v>1556</v>
      </c>
      <c r="F978">
        <v>3</v>
      </c>
      <c r="G978">
        <v>0</v>
      </c>
      <c r="H978">
        <v>2</v>
      </c>
      <c r="I978" s="2">
        <v>0.29328740308685902</v>
      </c>
      <c r="J978" s="7">
        <v>2199.2896015936899</v>
      </c>
      <c r="K978">
        <f t="shared" si="45"/>
        <v>2020</v>
      </c>
      <c r="L978" s="16" t="str">
        <f t="shared" si="46"/>
        <v>Q3</v>
      </c>
      <c r="M978" t="str">
        <f t="shared" si="47"/>
        <v>2020-Q3</v>
      </c>
    </row>
    <row r="979" spans="1:13" x14ac:dyDescent="0.3">
      <c r="A979" s="1">
        <v>44097</v>
      </c>
      <c r="B979">
        <v>1160</v>
      </c>
      <c r="C979" t="s">
        <v>6</v>
      </c>
      <c r="D979" t="s">
        <v>1189</v>
      </c>
      <c r="E979" s="8">
        <v>1752</v>
      </c>
      <c r="F979">
        <v>10</v>
      </c>
      <c r="G979">
        <v>0</v>
      </c>
      <c r="H979">
        <v>2</v>
      </c>
      <c r="I979" s="2">
        <v>0.20669011372688401</v>
      </c>
      <c r="J979" s="7">
        <v>2779.7578415009898</v>
      </c>
      <c r="K979">
        <f t="shared" si="45"/>
        <v>2020</v>
      </c>
      <c r="L979" s="16" t="str">
        <f t="shared" si="46"/>
        <v>Q3</v>
      </c>
      <c r="M979" t="str">
        <f t="shared" si="47"/>
        <v>2020-Q3</v>
      </c>
    </row>
    <row r="980" spans="1:13" x14ac:dyDescent="0.3">
      <c r="A980" s="1">
        <v>43862</v>
      </c>
      <c r="B980">
        <v>1831</v>
      </c>
      <c r="C980" t="s">
        <v>4</v>
      </c>
      <c r="D980" t="s">
        <v>1190</v>
      </c>
      <c r="E980" s="8">
        <v>1576</v>
      </c>
      <c r="F980">
        <v>5</v>
      </c>
      <c r="G980">
        <v>1</v>
      </c>
      <c r="H980">
        <v>3</v>
      </c>
      <c r="I980" s="2">
        <v>9.6754696751874397E-2</v>
      </c>
      <c r="J980" s="7">
        <v>4270.5437937571296</v>
      </c>
      <c r="K980">
        <f t="shared" si="45"/>
        <v>2020</v>
      </c>
      <c r="L980" s="16" t="str">
        <f t="shared" si="46"/>
        <v>Q1</v>
      </c>
      <c r="M980" t="str">
        <f t="shared" si="47"/>
        <v>2020-Q1</v>
      </c>
    </row>
    <row r="981" spans="1:13" x14ac:dyDescent="0.3">
      <c r="A981" s="1">
        <v>44446</v>
      </c>
      <c r="B981">
        <v>965</v>
      </c>
      <c r="C981" t="s">
        <v>7</v>
      </c>
      <c r="D981" t="s">
        <v>1191</v>
      </c>
      <c r="E981" s="8">
        <v>1805</v>
      </c>
      <c r="F981">
        <v>1</v>
      </c>
      <c r="G981">
        <v>0</v>
      </c>
      <c r="H981">
        <v>4</v>
      </c>
      <c r="I981" s="2">
        <v>0.169027668354365</v>
      </c>
      <c r="J981" s="7">
        <v>5999.6202344814701</v>
      </c>
      <c r="K981">
        <f t="shared" si="45"/>
        <v>2021</v>
      </c>
      <c r="L981" s="16" t="str">
        <f t="shared" si="46"/>
        <v>Q3</v>
      </c>
      <c r="M981" t="str">
        <f t="shared" si="47"/>
        <v>2021-Q3</v>
      </c>
    </row>
    <row r="982" spans="1:13" x14ac:dyDescent="0.3">
      <c r="A982" s="1">
        <v>44146</v>
      </c>
      <c r="B982">
        <v>4875</v>
      </c>
      <c r="C982" t="s">
        <v>8</v>
      </c>
      <c r="D982" t="s">
        <v>1192</v>
      </c>
      <c r="E982" s="8">
        <v>835</v>
      </c>
      <c r="F982">
        <v>1</v>
      </c>
      <c r="G982">
        <v>1</v>
      </c>
      <c r="H982">
        <v>5</v>
      </c>
      <c r="I982" s="2">
        <v>0.11228199500137701</v>
      </c>
      <c r="J982" s="7">
        <v>3706.2226708692501</v>
      </c>
      <c r="K982">
        <f t="shared" si="45"/>
        <v>2020</v>
      </c>
      <c r="L982" s="16" t="str">
        <f t="shared" si="46"/>
        <v>Q4</v>
      </c>
      <c r="M982" t="str">
        <f t="shared" si="47"/>
        <v>2020-Q4</v>
      </c>
    </row>
    <row r="983" spans="1:13" x14ac:dyDescent="0.3">
      <c r="A983" s="1">
        <v>44282</v>
      </c>
      <c r="B983">
        <v>4511</v>
      </c>
      <c r="C983" t="s">
        <v>4</v>
      </c>
      <c r="D983" t="s">
        <v>1194</v>
      </c>
      <c r="E983" s="8">
        <v>1342</v>
      </c>
      <c r="F983">
        <v>7</v>
      </c>
      <c r="G983">
        <v>1</v>
      </c>
      <c r="H983">
        <v>1</v>
      </c>
      <c r="I983" s="2">
        <v>0.215991956730022</v>
      </c>
      <c r="J983" s="7">
        <v>1052.1387940683101</v>
      </c>
      <c r="K983">
        <f t="shared" si="45"/>
        <v>2021</v>
      </c>
      <c r="L983" s="16" t="str">
        <f t="shared" si="46"/>
        <v>Q1</v>
      </c>
      <c r="M983" t="str">
        <f t="shared" si="47"/>
        <v>2021-Q1</v>
      </c>
    </row>
    <row r="984" spans="1:13" x14ac:dyDescent="0.3">
      <c r="A984" s="1">
        <v>44293</v>
      </c>
      <c r="B984">
        <v>3070</v>
      </c>
      <c r="C984" t="s">
        <v>4</v>
      </c>
      <c r="D984" t="s">
        <v>1195</v>
      </c>
      <c r="E984" s="8">
        <v>501</v>
      </c>
      <c r="F984">
        <v>7</v>
      </c>
      <c r="G984">
        <v>0</v>
      </c>
      <c r="H984">
        <v>4</v>
      </c>
      <c r="I984" s="2">
        <v>0.255514239212218</v>
      </c>
      <c r="J984" s="7">
        <v>1491.94946461871</v>
      </c>
      <c r="K984">
        <f t="shared" si="45"/>
        <v>2021</v>
      </c>
      <c r="L984" s="16" t="str">
        <f t="shared" si="46"/>
        <v>Q2</v>
      </c>
      <c r="M984" t="str">
        <f t="shared" si="47"/>
        <v>2021-Q2</v>
      </c>
    </row>
    <row r="985" spans="1:13" x14ac:dyDescent="0.3">
      <c r="A985" s="1">
        <v>43937</v>
      </c>
      <c r="B985">
        <v>4756</v>
      </c>
      <c r="C985" t="s">
        <v>9</v>
      </c>
      <c r="D985" t="s">
        <v>1198</v>
      </c>
      <c r="E985" s="8">
        <v>679</v>
      </c>
      <c r="F985">
        <v>4</v>
      </c>
      <c r="G985">
        <v>1</v>
      </c>
      <c r="H985">
        <v>2</v>
      </c>
      <c r="I985" s="2">
        <v>0.28652658181276702</v>
      </c>
      <c r="J985" s="7">
        <v>968.89690189826104</v>
      </c>
      <c r="K985">
        <f t="shared" si="45"/>
        <v>2020</v>
      </c>
      <c r="L985" s="16" t="str">
        <f t="shared" si="46"/>
        <v>Q2</v>
      </c>
      <c r="M985" t="str">
        <f t="shared" si="47"/>
        <v>2020-Q2</v>
      </c>
    </row>
    <row r="986" spans="1:13" x14ac:dyDescent="0.3">
      <c r="A986" s="1">
        <v>44764</v>
      </c>
      <c r="B986">
        <v>817</v>
      </c>
      <c r="C986" t="s">
        <v>8</v>
      </c>
      <c r="D986" t="s">
        <v>1199</v>
      </c>
      <c r="E986" s="8">
        <v>1087</v>
      </c>
      <c r="F986">
        <v>8</v>
      </c>
      <c r="G986">
        <v>1</v>
      </c>
      <c r="H986">
        <v>4</v>
      </c>
      <c r="I986" s="2">
        <v>0.21334759927053201</v>
      </c>
      <c r="J986" s="7">
        <v>3420.36463837172</v>
      </c>
      <c r="K986">
        <f t="shared" si="45"/>
        <v>2022</v>
      </c>
      <c r="L986" s="16" t="str">
        <f t="shared" si="46"/>
        <v>Q3</v>
      </c>
      <c r="M986" t="str">
        <f t="shared" si="47"/>
        <v>2022-Q3</v>
      </c>
    </row>
    <row r="987" spans="1:13" x14ac:dyDescent="0.3">
      <c r="A987" s="1">
        <v>44364</v>
      </c>
      <c r="B987">
        <v>4338</v>
      </c>
      <c r="C987" t="s">
        <v>6</v>
      </c>
      <c r="D987" t="s">
        <v>1200</v>
      </c>
      <c r="E987" s="8">
        <v>1540</v>
      </c>
      <c r="F987">
        <v>7</v>
      </c>
      <c r="G987">
        <v>1</v>
      </c>
      <c r="H987">
        <v>2</v>
      </c>
      <c r="I987" s="2">
        <v>0.23710122997822</v>
      </c>
      <c r="J987" s="7">
        <v>2349.7282116670799</v>
      </c>
      <c r="K987">
        <f t="shared" si="45"/>
        <v>2021</v>
      </c>
      <c r="L987" s="16" t="str">
        <f t="shared" si="46"/>
        <v>Q2</v>
      </c>
      <c r="M987" t="str">
        <f t="shared" si="47"/>
        <v>2021-Q2</v>
      </c>
    </row>
    <row r="988" spans="1:13" x14ac:dyDescent="0.3">
      <c r="A988" s="1">
        <v>44762</v>
      </c>
      <c r="B988">
        <v>4162</v>
      </c>
      <c r="C988" t="s">
        <v>5</v>
      </c>
      <c r="D988" t="s">
        <v>1201</v>
      </c>
      <c r="E988" s="8">
        <v>960</v>
      </c>
      <c r="F988">
        <v>1</v>
      </c>
      <c r="G988">
        <v>0</v>
      </c>
      <c r="H988">
        <v>4</v>
      </c>
      <c r="I988" s="2">
        <v>0.10026782607967299</v>
      </c>
      <c r="J988" s="7">
        <v>3454.9715478540502</v>
      </c>
      <c r="K988">
        <f t="shared" si="45"/>
        <v>2022</v>
      </c>
      <c r="L988" s="16" t="str">
        <f t="shared" si="46"/>
        <v>Q3</v>
      </c>
      <c r="M988" t="str">
        <f t="shared" si="47"/>
        <v>2022-Q3</v>
      </c>
    </row>
    <row r="989" spans="1:13" x14ac:dyDescent="0.3">
      <c r="A989" s="1">
        <v>44448</v>
      </c>
      <c r="B989">
        <v>3894</v>
      </c>
      <c r="C989" t="s">
        <v>4</v>
      </c>
      <c r="D989" t="s">
        <v>1202</v>
      </c>
      <c r="E989" s="8">
        <v>1138</v>
      </c>
      <c r="F989">
        <v>10</v>
      </c>
      <c r="G989">
        <v>0</v>
      </c>
      <c r="H989">
        <v>5</v>
      </c>
      <c r="I989" s="2">
        <v>0.26683672134634001</v>
      </c>
      <c r="J989" s="7">
        <v>4171.6990555393204</v>
      </c>
      <c r="K989">
        <f t="shared" si="45"/>
        <v>2021</v>
      </c>
      <c r="L989" s="16" t="str">
        <f t="shared" si="46"/>
        <v>Q3</v>
      </c>
      <c r="M989" t="str">
        <f t="shared" si="47"/>
        <v>2021-Q3</v>
      </c>
    </row>
    <row r="990" spans="1:13" x14ac:dyDescent="0.3">
      <c r="A990" s="1">
        <v>44003</v>
      </c>
      <c r="B990">
        <v>3264</v>
      </c>
      <c r="C990" t="s">
        <v>7</v>
      </c>
      <c r="D990" t="s">
        <v>1203</v>
      </c>
      <c r="E990" s="8">
        <v>1112</v>
      </c>
      <c r="F990">
        <v>1</v>
      </c>
      <c r="G990">
        <v>1</v>
      </c>
      <c r="H990">
        <v>3</v>
      </c>
      <c r="I990" s="2">
        <v>3.8765102238421799E-2</v>
      </c>
      <c r="J990" s="7">
        <v>3206.6796189326201</v>
      </c>
      <c r="K990">
        <f t="shared" si="45"/>
        <v>2020</v>
      </c>
      <c r="L990" s="16" t="str">
        <f t="shared" si="46"/>
        <v>Q2</v>
      </c>
      <c r="M990" t="str">
        <f t="shared" si="47"/>
        <v>2020-Q2</v>
      </c>
    </row>
    <row r="991" spans="1:13" x14ac:dyDescent="0.3">
      <c r="A991" s="1">
        <v>44919</v>
      </c>
      <c r="B991">
        <v>1013</v>
      </c>
      <c r="C991" t="s">
        <v>5</v>
      </c>
      <c r="D991" t="s">
        <v>1204</v>
      </c>
      <c r="E991" s="8">
        <v>268</v>
      </c>
      <c r="F991">
        <v>9</v>
      </c>
      <c r="G991">
        <v>0</v>
      </c>
      <c r="H991">
        <v>1</v>
      </c>
      <c r="I991" s="2">
        <v>0.19283301334748701</v>
      </c>
      <c r="J991" s="7">
        <v>216.320752422873</v>
      </c>
      <c r="K991">
        <f t="shared" si="45"/>
        <v>2022</v>
      </c>
      <c r="L991" s="16" t="str">
        <f t="shared" si="46"/>
        <v>Q4</v>
      </c>
      <c r="M991" t="str">
        <f t="shared" si="47"/>
        <v>2022-Q4</v>
      </c>
    </row>
    <row r="992" spans="1:13" x14ac:dyDescent="0.3">
      <c r="A992" s="1">
        <v>44366</v>
      </c>
      <c r="B992">
        <v>3326</v>
      </c>
      <c r="C992" t="s">
        <v>5</v>
      </c>
      <c r="D992" t="s">
        <v>1206</v>
      </c>
      <c r="E992" s="8">
        <v>849</v>
      </c>
      <c r="F992">
        <v>7</v>
      </c>
      <c r="G992">
        <v>1</v>
      </c>
      <c r="H992">
        <v>2</v>
      </c>
      <c r="I992" s="2">
        <v>4.5421296109914501E-2</v>
      </c>
      <c r="J992" s="7">
        <v>1620.8746392053599</v>
      </c>
      <c r="K992">
        <f t="shared" si="45"/>
        <v>2021</v>
      </c>
      <c r="L992" s="16" t="str">
        <f t="shared" si="46"/>
        <v>Q2</v>
      </c>
      <c r="M992" t="str">
        <f t="shared" si="47"/>
        <v>2021-Q2</v>
      </c>
    </row>
    <row r="993" spans="1:13" x14ac:dyDescent="0.3">
      <c r="A993" s="1">
        <v>44819</v>
      </c>
      <c r="B993">
        <v>2190</v>
      </c>
      <c r="C993" t="s">
        <v>7</v>
      </c>
      <c r="D993" t="s">
        <v>1207</v>
      </c>
      <c r="E993" s="8">
        <v>1075</v>
      </c>
      <c r="F993">
        <v>2</v>
      </c>
      <c r="G993">
        <v>1</v>
      </c>
      <c r="H993">
        <v>5</v>
      </c>
      <c r="I993" s="2">
        <v>6.5730284971817293E-2</v>
      </c>
      <c r="J993" s="7">
        <v>5021.6997182764799</v>
      </c>
      <c r="K993">
        <f t="shared" si="45"/>
        <v>2022</v>
      </c>
      <c r="L993" s="16" t="str">
        <f t="shared" si="46"/>
        <v>Q3</v>
      </c>
      <c r="M993" t="str">
        <f t="shared" si="47"/>
        <v>2022-Q3</v>
      </c>
    </row>
    <row r="994" spans="1:13" x14ac:dyDescent="0.3">
      <c r="A994" s="1">
        <v>44960</v>
      </c>
      <c r="B994">
        <v>2943</v>
      </c>
      <c r="C994" t="s">
        <v>8</v>
      </c>
      <c r="D994" t="s">
        <v>1208</v>
      </c>
      <c r="E994" s="8">
        <v>1101</v>
      </c>
      <c r="F994">
        <v>6</v>
      </c>
      <c r="G994">
        <v>1</v>
      </c>
      <c r="H994">
        <v>2</v>
      </c>
      <c r="I994" s="2">
        <v>0.13332611765739399</v>
      </c>
      <c r="J994" s="7">
        <v>1908.41588891841</v>
      </c>
      <c r="K994">
        <f t="shared" si="45"/>
        <v>2023</v>
      </c>
      <c r="L994" s="16" t="str">
        <f t="shared" si="46"/>
        <v>Q1</v>
      </c>
      <c r="M994" t="str">
        <f t="shared" si="47"/>
        <v>2023-Q1</v>
      </c>
    </row>
    <row r="995" spans="1:13" x14ac:dyDescent="0.3">
      <c r="A995" s="1">
        <v>44092</v>
      </c>
      <c r="B995">
        <v>2140</v>
      </c>
      <c r="C995" t="s">
        <v>7</v>
      </c>
      <c r="D995" t="s">
        <v>1211</v>
      </c>
      <c r="E995" s="8">
        <v>1343</v>
      </c>
      <c r="F995">
        <v>5</v>
      </c>
      <c r="G995">
        <v>0</v>
      </c>
      <c r="H995">
        <v>1</v>
      </c>
      <c r="I995" s="2">
        <v>7.3374045242583105E-2</v>
      </c>
      <c r="J995" s="7">
        <v>1244.45865723921</v>
      </c>
      <c r="K995">
        <f t="shared" si="45"/>
        <v>2020</v>
      </c>
      <c r="L995" s="16" t="str">
        <f t="shared" si="46"/>
        <v>Q3</v>
      </c>
      <c r="M995" t="str">
        <f t="shared" si="47"/>
        <v>2020-Q3</v>
      </c>
    </row>
    <row r="996" spans="1:13" x14ac:dyDescent="0.3">
      <c r="A996" s="1">
        <v>44472</v>
      </c>
      <c r="B996">
        <v>174</v>
      </c>
      <c r="C996" t="s">
        <v>4</v>
      </c>
      <c r="D996" t="s">
        <v>1213</v>
      </c>
      <c r="E996" s="8">
        <v>693</v>
      </c>
      <c r="F996">
        <v>5</v>
      </c>
      <c r="G996">
        <v>0</v>
      </c>
      <c r="H996">
        <v>2</v>
      </c>
      <c r="I996" s="2">
        <v>8.3188850928225699E-2</v>
      </c>
      <c r="J996" s="7">
        <v>1270.70025261347</v>
      </c>
      <c r="K996">
        <f t="shared" si="45"/>
        <v>2021</v>
      </c>
      <c r="L996" s="16" t="str">
        <f t="shared" si="46"/>
        <v>Q4</v>
      </c>
      <c r="M996" t="str">
        <f t="shared" si="47"/>
        <v>2021-Q4</v>
      </c>
    </row>
    <row r="997" spans="1:13" x14ac:dyDescent="0.3">
      <c r="A997" s="1">
        <v>44247</v>
      </c>
      <c r="B997">
        <v>3413</v>
      </c>
      <c r="C997" t="s">
        <v>8</v>
      </c>
      <c r="D997" t="s">
        <v>1214</v>
      </c>
      <c r="E997" s="8">
        <v>1787</v>
      </c>
      <c r="F997">
        <v>6</v>
      </c>
      <c r="G997">
        <v>0</v>
      </c>
      <c r="H997">
        <v>5</v>
      </c>
      <c r="I997" s="2">
        <v>0.114651666363668</v>
      </c>
      <c r="J997" s="7">
        <v>7910.5873610406197</v>
      </c>
      <c r="K997">
        <f t="shared" si="45"/>
        <v>2021</v>
      </c>
      <c r="L997" s="16" t="str">
        <f t="shared" si="46"/>
        <v>Q1</v>
      </c>
      <c r="M997" t="str">
        <f t="shared" si="47"/>
        <v>2021-Q1</v>
      </c>
    </row>
    <row r="998" spans="1:13" x14ac:dyDescent="0.3">
      <c r="A998" s="1">
        <v>44806</v>
      </c>
      <c r="B998">
        <v>3557</v>
      </c>
      <c r="C998" t="s">
        <v>6</v>
      </c>
      <c r="D998" t="s">
        <v>1215</v>
      </c>
      <c r="E998" s="8">
        <v>603</v>
      </c>
      <c r="F998">
        <v>2</v>
      </c>
      <c r="G998">
        <v>0</v>
      </c>
      <c r="H998">
        <v>1</v>
      </c>
      <c r="I998" s="2">
        <v>6.7540058023706903E-3</v>
      </c>
      <c r="J998" s="7">
        <v>598.92733450116998</v>
      </c>
      <c r="K998">
        <f t="shared" si="45"/>
        <v>2022</v>
      </c>
      <c r="L998" s="16" t="str">
        <f t="shared" si="46"/>
        <v>Q3</v>
      </c>
      <c r="M998" t="str">
        <f t="shared" si="47"/>
        <v>2022-Q3</v>
      </c>
    </row>
    <row r="999" spans="1:13" x14ac:dyDescent="0.3">
      <c r="A999" s="1">
        <v>44652</v>
      </c>
      <c r="B999">
        <v>37</v>
      </c>
      <c r="C999" t="s">
        <v>4</v>
      </c>
      <c r="D999" t="s">
        <v>1216</v>
      </c>
      <c r="E999" s="8">
        <v>1833</v>
      </c>
      <c r="F999">
        <v>8</v>
      </c>
      <c r="G999">
        <v>1</v>
      </c>
      <c r="H999">
        <v>1</v>
      </c>
      <c r="I999" s="2">
        <v>4.5477894578573701E-2</v>
      </c>
      <c r="J999" s="7">
        <v>1749.6390192374699</v>
      </c>
      <c r="K999">
        <f t="shared" si="45"/>
        <v>2022</v>
      </c>
      <c r="L999" s="16" t="str">
        <f t="shared" si="46"/>
        <v>Q2</v>
      </c>
      <c r="M999" t="str">
        <f t="shared" si="47"/>
        <v>2022-Q2</v>
      </c>
    </row>
    <row r="1000" spans="1:13" x14ac:dyDescent="0.3">
      <c r="A1000" s="1">
        <v>44062</v>
      </c>
      <c r="B1000">
        <v>2930</v>
      </c>
      <c r="C1000" t="s">
        <v>9</v>
      </c>
      <c r="D1000" t="s">
        <v>1217</v>
      </c>
      <c r="E1000" s="8">
        <v>641</v>
      </c>
      <c r="F1000">
        <v>4</v>
      </c>
      <c r="G1000">
        <v>1</v>
      </c>
      <c r="H1000">
        <v>2</v>
      </c>
      <c r="I1000" s="2">
        <v>0.173915327504268</v>
      </c>
      <c r="J1000" s="7">
        <v>1059.0405501395201</v>
      </c>
      <c r="K1000">
        <f t="shared" si="45"/>
        <v>2020</v>
      </c>
      <c r="L1000" s="16" t="str">
        <f t="shared" si="46"/>
        <v>Q3</v>
      </c>
      <c r="M1000" t="str">
        <f t="shared" si="47"/>
        <v>2020-Q3</v>
      </c>
    </row>
    <row r="1001" spans="1:13" x14ac:dyDescent="0.3">
      <c r="A1001" s="1">
        <v>44621</v>
      </c>
      <c r="B1001">
        <v>219</v>
      </c>
      <c r="C1001" t="s">
        <v>9</v>
      </c>
      <c r="D1001" t="s">
        <v>1218</v>
      </c>
      <c r="E1001" s="8">
        <v>513</v>
      </c>
      <c r="F1001">
        <v>3</v>
      </c>
      <c r="G1001">
        <v>0</v>
      </c>
      <c r="H1001">
        <v>3</v>
      </c>
      <c r="I1001" s="2">
        <v>0.268390330842669</v>
      </c>
      <c r="J1001" s="7">
        <v>1125.94728083313</v>
      </c>
      <c r="K1001">
        <f t="shared" si="45"/>
        <v>2022</v>
      </c>
      <c r="L1001" s="16" t="str">
        <f t="shared" si="46"/>
        <v>Q1</v>
      </c>
      <c r="M1001" t="str">
        <f t="shared" si="47"/>
        <v>2022-Q1</v>
      </c>
    </row>
    <row r="1002" spans="1:13" x14ac:dyDescent="0.3">
      <c r="A1002" s="1">
        <v>43886</v>
      </c>
      <c r="B1002">
        <v>4717</v>
      </c>
      <c r="C1002" t="s">
        <v>7</v>
      </c>
      <c r="D1002" t="s">
        <v>1219</v>
      </c>
      <c r="E1002" s="8">
        <v>1326</v>
      </c>
      <c r="F1002">
        <v>10</v>
      </c>
      <c r="G1002">
        <v>1</v>
      </c>
      <c r="H1002">
        <v>4</v>
      </c>
      <c r="I1002" s="2">
        <v>1.1515502353734299E-2</v>
      </c>
      <c r="J1002" s="7">
        <v>5242.9217755157897</v>
      </c>
      <c r="K1002">
        <f t="shared" si="45"/>
        <v>2020</v>
      </c>
      <c r="L1002" s="16" t="str">
        <f t="shared" si="46"/>
        <v>Q1</v>
      </c>
      <c r="M1002" t="str">
        <f t="shared" si="47"/>
        <v>2020-Q1</v>
      </c>
    </row>
    <row r="1003" spans="1:13" x14ac:dyDescent="0.3">
      <c r="A1003" s="1">
        <v>44039</v>
      </c>
      <c r="B1003">
        <v>75</v>
      </c>
      <c r="C1003" t="s">
        <v>8</v>
      </c>
      <c r="D1003" t="s">
        <v>1221</v>
      </c>
      <c r="E1003" s="8">
        <v>1246</v>
      </c>
      <c r="F1003">
        <v>7</v>
      </c>
      <c r="G1003">
        <v>1</v>
      </c>
      <c r="H1003">
        <v>2</v>
      </c>
      <c r="I1003" s="2">
        <v>5.42013773972417E-2</v>
      </c>
      <c r="J1003" s="7">
        <v>2356.9301675260699</v>
      </c>
      <c r="K1003">
        <f t="shared" si="45"/>
        <v>2020</v>
      </c>
      <c r="L1003" s="16" t="str">
        <f t="shared" si="46"/>
        <v>Q3</v>
      </c>
      <c r="M1003" t="str">
        <f t="shared" si="47"/>
        <v>2020-Q3</v>
      </c>
    </row>
    <row r="1004" spans="1:13" x14ac:dyDescent="0.3">
      <c r="A1004" s="1">
        <v>43982</v>
      </c>
      <c r="B1004">
        <v>984</v>
      </c>
      <c r="C1004" t="s">
        <v>7</v>
      </c>
      <c r="D1004" t="s">
        <v>1224</v>
      </c>
      <c r="E1004" s="8">
        <v>1014</v>
      </c>
      <c r="F1004">
        <v>9</v>
      </c>
      <c r="G1004">
        <v>0</v>
      </c>
      <c r="H1004">
        <v>1</v>
      </c>
      <c r="I1004" s="2">
        <v>0.218599002769751</v>
      </c>
      <c r="J1004" s="7">
        <v>792.340611191471</v>
      </c>
      <c r="K1004">
        <f t="shared" si="45"/>
        <v>2020</v>
      </c>
      <c r="L1004" s="16" t="str">
        <f t="shared" si="46"/>
        <v>Q2</v>
      </c>
      <c r="M1004" t="str">
        <f t="shared" si="47"/>
        <v>2020-Q2</v>
      </c>
    </row>
    <row r="1005" spans="1:13" x14ac:dyDescent="0.3">
      <c r="A1005" s="1">
        <v>43897</v>
      </c>
      <c r="B1005">
        <v>4149</v>
      </c>
      <c r="C1005" t="s">
        <v>4</v>
      </c>
      <c r="D1005" t="s">
        <v>1225</v>
      </c>
      <c r="E1005" s="8">
        <v>458</v>
      </c>
      <c r="F1005">
        <v>10</v>
      </c>
      <c r="G1005">
        <v>1</v>
      </c>
      <c r="H1005">
        <v>3</v>
      </c>
      <c r="I1005" s="2">
        <v>0.25336430476805</v>
      </c>
      <c r="J1005" s="7">
        <v>1025.87744524869</v>
      </c>
      <c r="K1005">
        <f t="shared" si="45"/>
        <v>2020</v>
      </c>
      <c r="L1005" s="16" t="str">
        <f t="shared" si="46"/>
        <v>Q1</v>
      </c>
      <c r="M1005" t="str">
        <f t="shared" si="47"/>
        <v>2020-Q1</v>
      </c>
    </row>
    <row r="1006" spans="1:13" x14ac:dyDescent="0.3">
      <c r="A1006" s="1">
        <v>44257</v>
      </c>
      <c r="B1006">
        <v>4997</v>
      </c>
      <c r="C1006" t="s">
        <v>8</v>
      </c>
      <c r="D1006" t="s">
        <v>1227</v>
      </c>
      <c r="E1006" s="8">
        <v>1909</v>
      </c>
      <c r="F1006">
        <v>2</v>
      </c>
      <c r="G1006">
        <v>0</v>
      </c>
      <c r="H1006">
        <v>3</v>
      </c>
      <c r="I1006" s="2">
        <v>0.209089564698168</v>
      </c>
      <c r="J1006" s="7">
        <v>4529.5440629735904</v>
      </c>
      <c r="K1006">
        <f t="shared" si="45"/>
        <v>2021</v>
      </c>
      <c r="L1006" s="16" t="str">
        <f t="shared" si="46"/>
        <v>Q1</v>
      </c>
      <c r="M1006" t="str">
        <f t="shared" si="47"/>
        <v>2021-Q1</v>
      </c>
    </row>
    <row r="1007" spans="1:13" x14ac:dyDescent="0.3">
      <c r="A1007" s="1">
        <v>44780</v>
      </c>
      <c r="B1007">
        <v>3512</v>
      </c>
      <c r="C1007" t="s">
        <v>7</v>
      </c>
      <c r="D1007" t="s">
        <v>1228</v>
      </c>
      <c r="E1007" s="8">
        <v>862</v>
      </c>
      <c r="F1007">
        <v>5</v>
      </c>
      <c r="G1007">
        <v>0</v>
      </c>
      <c r="H1007">
        <v>2</v>
      </c>
      <c r="I1007" s="2">
        <v>0.206841265178593</v>
      </c>
      <c r="J1007" s="7">
        <v>1367.4056588321</v>
      </c>
      <c r="K1007">
        <f t="shared" si="45"/>
        <v>2022</v>
      </c>
      <c r="L1007" s="16" t="str">
        <f t="shared" si="46"/>
        <v>Q3</v>
      </c>
      <c r="M1007" t="str">
        <f t="shared" si="47"/>
        <v>2022-Q3</v>
      </c>
    </row>
    <row r="1008" spans="1:13" x14ac:dyDescent="0.3">
      <c r="A1008" s="1">
        <v>43898</v>
      </c>
      <c r="B1008">
        <v>2086</v>
      </c>
      <c r="C1008" t="s">
        <v>7</v>
      </c>
      <c r="D1008" t="s">
        <v>1230</v>
      </c>
      <c r="E1008" s="8">
        <v>1980</v>
      </c>
      <c r="F1008">
        <v>2</v>
      </c>
      <c r="G1008">
        <v>0</v>
      </c>
      <c r="H1008">
        <v>3</v>
      </c>
      <c r="I1008" s="2">
        <v>5.7313861814255601E-2</v>
      </c>
      <c r="J1008" s="7">
        <v>5599.5556608233201</v>
      </c>
      <c r="K1008">
        <f t="shared" si="45"/>
        <v>2020</v>
      </c>
      <c r="L1008" s="16" t="str">
        <f t="shared" si="46"/>
        <v>Q1</v>
      </c>
      <c r="M1008" t="str">
        <f t="shared" si="47"/>
        <v>2020-Q1</v>
      </c>
    </row>
    <row r="1009" spans="1:13" x14ac:dyDescent="0.3">
      <c r="A1009" s="1">
        <v>44600</v>
      </c>
      <c r="B1009">
        <v>3229</v>
      </c>
      <c r="C1009" t="s">
        <v>6</v>
      </c>
      <c r="D1009" t="s">
        <v>1231</v>
      </c>
      <c r="E1009" s="8">
        <v>1514</v>
      </c>
      <c r="F1009">
        <v>6</v>
      </c>
      <c r="G1009">
        <v>1</v>
      </c>
      <c r="H1009">
        <v>3</v>
      </c>
      <c r="I1009" s="2">
        <v>7.7764198942135102E-3</v>
      </c>
      <c r="J1009" s="7">
        <v>4506.6795008404797</v>
      </c>
      <c r="K1009">
        <f t="shared" si="45"/>
        <v>2022</v>
      </c>
      <c r="L1009" s="16" t="str">
        <f t="shared" si="46"/>
        <v>Q1</v>
      </c>
      <c r="M1009" t="str">
        <f t="shared" si="47"/>
        <v>2022-Q1</v>
      </c>
    </row>
    <row r="1010" spans="1:13" x14ac:dyDescent="0.3">
      <c r="A1010" s="1">
        <v>44705</v>
      </c>
      <c r="B1010">
        <v>111</v>
      </c>
      <c r="C1010" t="s">
        <v>8</v>
      </c>
      <c r="D1010" t="s">
        <v>1232</v>
      </c>
      <c r="E1010" s="8">
        <v>1705</v>
      </c>
      <c r="F1010">
        <v>7</v>
      </c>
      <c r="G1010">
        <v>0</v>
      </c>
      <c r="H1010">
        <v>1</v>
      </c>
      <c r="I1010" s="2">
        <v>0.153110962893624</v>
      </c>
      <c r="J1010" s="7">
        <v>1443.94580826637</v>
      </c>
      <c r="K1010">
        <f t="shared" si="45"/>
        <v>2022</v>
      </c>
      <c r="L1010" s="16" t="str">
        <f t="shared" si="46"/>
        <v>Q2</v>
      </c>
      <c r="M1010" t="str">
        <f t="shared" si="47"/>
        <v>2022-Q2</v>
      </c>
    </row>
    <row r="1011" spans="1:13" x14ac:dyDescent="0.3">
      <c r="A1011" s="1">
        <v>44291</v>
      </c>
      <c r="B1011">
        <v>310</v>
      </c>
      <c r="C1011" t="s">
        <v>5</v>
      </c>
      <c r="D1011" t="s">
        <v>1233</v>
      </c>
      <c r="E1011" s="8">
        <v>853</v>
      </c>
      <c r="F1011">
        <v>9</v>
      </c>
      <c r="G1011">
        <v>1</v>
      </c>
      <c r="H1011">
        <v>4</v>
      </c>
      <c r="I1011" s="2">
        <v>0.17970035661463499</v>
      </c>
      <c r="J1011" s="7">
        <v>2798.8623832308599</v>
      </c>
      <c r="K1011">
        <f t="shared" si="45"/>
        <v>2021</v>
      </c>
      <c r="L1011" s="16" t="str">
        <f t="shared" si="46"/>
        <v>Q2</v>
      </c>
      <c r="M1011" t="str">
        <f t="shared" si="47"/>
        <v>2021-Q2</v>
      </c>
    </row>
    <row r="1012" spans="1:13" x14ac:dyDescent="0.3">
      <c r="A1012" s="1">
        <v>43912</v>
      </c>
      <c r="B1012">
        <v>4271</v>
      </c>
      <c r="C1012" t="s">
        <v>9</v>
      </c>
      <c r="D1012" t="s">
        <v>1234</v>
      </c>
      <c r="E1012" s="8">
        <v>672</v>
      </c>
      <c r="F1012">
        <v>6</v>
      </c>
      <c r="G1012">
        <v>0</v>
      </c>
      <c r="H1012">
        <v>3</v>
      </c>
      <c r="I1012" s="2">
        <v>0.26963881507471599</v>
      </c>
      <c r="J1012" s="7">
        <v>1472.40814880937</v>
      </c>
      <c r="K1012">
        <f t="shared" si="45"/>
        <v>2020</v>
      </c>
      <c r="L1012" s="16" t="str">
        <f t="shared" si="46"/>
        <v>Q1</v>
      </c>
      <c r="M1012" t="str">
        <f t="shared" si="47"/>
        <v>2020-Q1</v>
      </c>
    </row>
    <row r="1013" spans="1:13" x14ac:dyDescent="0.3">
      <c r="A1013" s="1">
        <v>43883</v>
      </c>
      <c r="B1013">
        <v>4990</v>
      </c>
      <c r="C1013" t="s">
        <v>6</v>
      </c>
      <c r="D1013" t="s">
        <v>1235</v>
      </c>
      <c r="E1013" s="8">
        <v>1094</v>
      </c>
      <c r="F1013">
        <v>5</v>
      </c>
      <c r="G1013">
        <v>1</v>
      </c>
      <c r="H1013">
        <v>4</v>
      </c>
      <c r="I1013" s="2">
        <v>0.15724916827626201</v>
      </c>
      <c r="J1013" s="7">
        <v>3687.8776396230701</v>
      </c>
      <c r="K1013">
        <f t="shared" si="45"/>
        <v>2020</v>
      </c>
      <c r="L1013" s="16" t="str">
        <f t="shared" si="46"/>
        <v>Q1</v>
      </c>
      <c r="M1013" t="str">
        <f t="shared" si="47"/>
        <v>2020-Q1</v>
      </c>
    </row>
    <row r="1014" spans="1:13" x14ac:dyDescent="0.3">
      <c r="A1014" s="1">
        <v>44738</v>
      </c>
      <c r="B1014">
        <v>1633</v>
      </c>
      <c r="C1014" t="s">
        <v>4</v>
      </c>
      <c r="D1014" t="s">
        <v>1236</v>
      </c>
      <c r="E1014" s="8">
        <v>1965</v>
      </c>
      <c r="F1014">
        <v>6</v>
      </c>
      <c r="G1014">
        <v>1</v>
      </c>
      <c r="H1014">
        <v>2</v>
      </c>
      <c r="I1014" s="2">
        <v>5.2959092105292697E-2</v>
      </c>
      <c r="J1014" s="7">
        <v>3721.87076802619</v>
      </c>
      <c r="K1014">
        <f t="shared" si="45"/>
        <v>2022</v>
      </c>
      <c r="L1014" s="16" t="str">
        <f t="shared" si="46"/>
        <v>Q2</v>
      </c>
      <c r="M1014" t="str">
        <f t="shared" si="47"/>
        <v>2022-Q2</v>
      </c>
    </row>
    <row r="1015" spans="1:13" x14ac:dyDescent="0.3">
      <c r="A1015" s="1">
        <v>44270</v>
      </c>
      <c r="B1015">
        <v>1189</v>
      </c>
      <c r="C1015" t="s">
        <v>7</v>
      </c>
      <c r="D1015" t="s">
        <v>1239</v>
      </c>
      <c r="E1015" s="8">
        <v>790</v>
      </c>
      <c r="F1015">
        <v>5</v>
      </c>
      <c r="G1015">
        <v>0</v>
      </c>
      <c r="H1015">
        <v>3</v>
      </c>
      <c r="I1015" s="2">
        <v>6.3658863902228705E-2</v>
      </c>
      <c r="J1015" s="7">
        <v>2219.1284925517102</v>
      </c>
      <c r="K1015">
        <f t="shared" si="45"/>
        <v>2021</v>
      </c>
      <c r="L1015" s="16" t="str">
        <f t="shared" si="46"/>
        <v>Q1</v>
      </c>
      <c r="M1015" t="str">
        <f t="shared" si="47"/>
        <v>2021-Q1</v>
      </c>
    </row>
    <row r="1016" spans="1:13" x14ac:dyDescent="0.3">
      <c r="A1016" s="1">
        <v>44873</v>
      </c>
      <c r="B1016">
        <v>4456</v>
      </c>
      <c r="C1016" t="s">
        <v>9</v>
      </c>
      <c r="D1016" t="s">
        <v>1240</v>
      </c>
      <c r="E1016" s="8">
        <v>631</v>
      </c>
      <c r="F1016">
        <v>9</v>
      </c>
      <c r="G1016">
        <v>1</v>
      </c>
      <c r="H1016">
        <v>5</v>
      </c>
      <c r="I1016" s="2">
        <v>7.3426088511508295E-2</v>
      </c>
      <c r="J1016" s="7">
        <v>2923.3406907461899</v>
      </c>
      <c r="K1016">
        <f t="shared" si="45"/>
        <v>2022</v>
      </c>
      <c r="L1016" s="16" t="str">
        <f t="shared" si="46"/>
        <v>Q4</v>
      </c>
      <c r="M1016" t="str">
        <f t="shared" si="47"/>
        <v>2022-Q4</v>
      </c>
    </row>
    <row r="1017" spans="1:13" x14ac:dyDescent="0.3">
      <c r="A1017" s="1">
        <v>44375</v>
      </c>
      <c r="B1017">
        <v>77</v>
      </c>
      <c r="C1017" t="s">
        <v>9</v>
      </c>
      <c r="D1017" t="s">
        <v>1241</v>
      </c>
      <c r="E1017" s="8">
        <v>1263</v>
      </c>
      <c r="F1017">
        <v>10</v>
      </c>
      <c r="G1017">
        <v>0</v>
      </c>
      <c r="H1017">
        <v>2</v>
      </c>
      <c r="I1017" s="2">
        <v>7.0359185223201698E-2</v>
      </c>
      <c r="J1017" s="7">
        <v>2348.2726981261899</v>
      </c>
      <c r="K1017">
        <f t="shared" si="45"/>
        <v>2021</v>
      </c>
      <c r="L1017" s="16" t="str">
        <f t="shared" si="46"/>
        <v>Q2</v>
      </c>
      <c r="M1017" t="str">
        <f t="shared" si="47"/>
        <v>2021-Q2</v>
      </c>
    </row>
    <row r="1018" spans="1:13" x14ac:dyDescent="0.3">
      <c r="A1018" s="1">
        <v>44100</v>
      </c>
      <c r="B1018">
        <v>3531</v>
      </c>
      <c r="C1018" t="s">
        <v>6</v>
      </c>
      <c r="D1018" t="s">
        <v>1242</v>
      </c>
      <c r="E1018" s="8">
        <v>1119</v>
      </c>
      <c r="F1018">
        <v>10</v>
      </c>
      <c r="G1018">
        <v>1</v>
      </c>
      <c r="H1018">
        <v>2</v>
      </c>
      <c r="I1018" s="2">
        <v>5.2598955791243601E-2</v>
      </c>
      <c r="J1018" s="7">
        <v>2120.2835369391901</v>
      </c>
      <c r="K1018">
        <f t="shared" si="45"/>
        <v>2020</v>
      </c>
      <c r="L1018" s="16" t="str">
        <f t="shared" si="46"/>
        <v>Q3</v>
      </c>
      <c r="M1018" t="str">
        <f t="shared" si="47"/>
        <v>2020-Q3</v>
      </c>
    </row>
    <row r="1019" spans="1:13" x14ac:dyDescent="0.3">
      <c r="A1019" s="1">
        <v>44917</v>
      </c>
      <c r="B1019">
        <v>3358</v>
      </c>
      <c r="C1019" t="s">
        <v>6</v>
      </c>
      <c r="D1019" t="s">
        <v>1243</v>
      </c>
      <c r="E1019" s="8">
        <v>1203</v>
      </c>
      <c r="F1019">
        <v>3</v>
      </c>
      <c r="G1019">
        <v>1</v>
      </c>
      <c r="H1019">
        <v>3</v>
      </c>
      <c r="I1019" s="2">
        <v>1.26521561457588E-2</v>
      </c>
      <c r="J1019" s="7">
        <v>3563.3383684699502</v>
      </c>
      <c r="K1019">
        <f t="shared" si="45"/>
        <v>2022</v>
      </c>
      <c r="L1019" s="16" t="str">
        <f t="shared" si="46"/>
        <v>Q4</v>
      </c>
      <c r="M1019" t="str">
        <f t="shared" si="47"/>
        <v>2022-Q4</v>
      </c>
    </row>
    <row r="1020" spans="1:13" x14ac:dyDescent="0.3">
      <c r="A1020" s="1">
        <v>44743</v>
      </c>
      <c r="B1020">
        <v>967</v>
      </c>
      <c r="C1020" t="s">
        <v>4</v>
      </c>
      <c r="D1020" t="s">
        <v>1244</v>
      </c>
      <c r="E1020" s="8">
        <v>1262</v>
      </c>
      <c r="F1020">
        <v>3</v>
      </c>
      <c r="G1020">
        <v>1</v>
      </c>
      <c r="H1020">
        <v>3</v>
      </c>
      <c r="I1020" s="2">
        <v>0.25051695087665399</v>
      </c>
      <c r="J1020" s="7">
        <v>2837.5428239809798</v>
      </c>
      <c r="K1020">
        <f t="shared" si="45"/>
        <v>2022</v>
      </c>
      <c r="L1020" s="16" t="str">
        <f t="shared" si="46"/>
        <v>Q3</v>
      </c>
      <c r="M1020" t="str">
        <f t="shared" si="47"/>
        <v>2022-Q3</v>
      </c>
    </row>
    <row r="1021" spans="1:13" x14ac:dyDescent="0.3">
      <c r="A1021" s="1">
        <v>44112</v>
      </c>
      <c r="B1021">
        <v>1686</v>
      </c>
      <c r="C1021" t="s">
        <v>8</v>
      </c>
      <c r="D1021" t="s">
        <v>1245</v>
      </c>
      <c r="E1021" s="8">
        <v>1954</v>
      </c>
      <c r="F1021">
        <v>6</v>
      </c>
      <c r="G1021">
        <v>0</v>
      </c>
      <c r="H1021">
        <v>1</v>
      </c>
      <c r="I1021" s="2">
        <v>0.22300746215339701</v>
      </c>
      <c r="J1021" s="7">
        <v>1518.2434189522601</v>
      </c>
      <c r="K1021">
        <f t="shared" si="45"/>
        <v>2020</v>
      </c>
      <c r="L1021" s="16" t="str">
        <f t="shared" si="46"/>
        <v>Q4</v>
      </c>
      <c r="M1021" t="str">
        <f t="shared" si="47"/>
        <v>2020-Q4</v>
      </c>
    </row>
    <row r="1022" spans="1:13" x14ac:dyDescent="0.3">
      <c r="A1022" s="1">
        <v>44898</v>
      </c>
      <c r="B1022">
        <v>4711</v>
      </c>
      <c r="C1022" t="s">
        <v>4</v>
      </c>
      <c r="D1022" t="s">
        <v>1246</v>
      </c>
      <c r="E1022" s="8">
        <v>1244</v>
      </c>
      <c r="F1022">
        <v>10</v>
      </c>
      <c r="G1022">
        <v>1</v>
      </c>
      <c r="H1022">
        <v>2</v>
      </c>
      <c r="I1022" s="2">
        <v>2.7722673200850201E-2</v>
      </c>
      <c r="J1022" s="7">
        <v>2419.02598907628</v>
      </c>
      <c r="K1022">
        <f t="shared" si="45"/>
        <v>2022</v>
      </c>
      <c r="L1022" s="16" t="str">
        <f t="shared" si="46"/>
        <v>Q4</v>
      </c>
      <c r="M1022" t="str">
        <f t="shared" si="47"/>
        <v>2022-Q4</v>
      </c>
    </row>
    <row r="1023" spans="1:13" x14ac:dyDescent="0.3">
      <c r="A1023" s="1">
        <v>44420</v>
      </c>
      <c r="B1023">
        <v>2385</v>
      </c>
      <c r="C1023" t="s">
        <v>6</v>
      </c>
      <c r="D1023" t="s">
        <v>1247</v>
      </c>
      <c r="E1023" s="8">
        <v>539</v>
      </c>
      <c r="F1023">
        <v>10</v>
      </c>
      <c r="G1023">
        <v>1</v>
      </c>
      <c r="H1023">
        <v>1</v>
      </c>
      <c r="I1023" s="2">
        <v>0.29861844706031399</v>
      </c>
      <c r="J1023" s="7">
        <v>378.04465703449</v>
      </c>
      <c r="K1023">
        <f t="shared" si="45"/>
        <v>2021</v>
      </c>
      <c r="L1023" s="16" t="str">
        <f t="shared" si="46"/>
        <v>Q3</v>
      </c>
      <c r="M1023" t="str">
        <f t="shared" si="47"/>
        <v>2021-Q3</v>
      </c>
    </row>
    <row r="1024" spans="1:13" x14ac:dyDescent="0.3">
      <c r="A1024" s="1">
        <v>43919</v>
      </c>
      <c r="B1024">
        <v>2148</v>
      </c>
      <c r="C1024" t="s">
        <v>9</v>
      </c>
      <c r="D1024" t="s">
        <v>1248</v>
      </c>
      <c r="E1024" s="8">
        <v>324</v>
      </c>
      <c r="F1024">
        <v>2</v>
      </c>
      <c r="G1024">
        <v>1</v>
      </c>
      <c r="H1024">
        <v>3</v>
      </c>
      <c r="I1024" s="2">
        <v>5.4721692130660103E-2</v>
      </c>
      <c r="J1024" s="7">
        <v>918.81051524899794</v>
      </c>
      <c r="K1024">
        <f t="shared" si="45"/>
        <v>2020</v>
      </c>
      <c r="L1024" s="16" t="str">
        <f t="shared" si="46"/>
        <v>Q1</v>
      </c>
      <c r="M1024" t="str">
        <f t="shared" si="47"/>
        <v>2020-Q1</v>
      </c>
    </row>
    <row r="1025" spans="1:13" x14ac:dyDescent="0.3">
      <c r="A1025" s="1">
        <v>44490</v>
      </c>
      <c r="B1025">
        <v>4614</v>
      </c>
      <c r="C1025" t="s">
        <v>8</v>
      </c>
      <c r="D1025" t="s">
        <v>1249</v>
      </c>
      <c r="E1025" s="8">
        <v>313</v>
      </c>
      <c r="F1025">
        <v>3</v>
      </c>
      <c r="G1025">
        <v>1</v>
      </c>
      <c r="H1025">
        <v>2</v>
      </c>
      <c r="I1025" s="2">
        <v>0.169036795541536</v>
      </c>
      <c r="J1025" s="7">
        <v>520.18296599099801</v>
      </c>
      <c r="K1025">
        <f t="shared" si="45"/>
        <v>2021</v>
      </c>
      <c r="L1025" s="16" t="str">
        <f t="shared" si="46"/>
        <v>Q4</v>
      </c>
      <c r="M1025" t="str">
        <f t="shared" si="47"/>
        <v>2021-Q4</v>
      </c>
    </row>
    <row r="1026" spans="1:13" x14ac:dyDescent="0.3">
      <c r="A1026" s="1">
        <v>44570</v>
      </c>
      <c r="B1026">
        <v>2316</v>
      </c>
      <c r="C1026" t="s">
        <v>5</v>
      </c>
      <c r="D1026" t="s">
        <v>1250</v>
      </c>
      <c r="E1026" s="8">
        <v>927</v>
      </c>
      <c r="F1026">
        <v>5</v>
      </c>
      <c r="G1026">
        <v>1</v>
      </c>
      <c r="H1026">
        <v>4</v>
      </c>
      <c r="I1026" s="2">
        <v>6.1716980608357903E-2</v>
      </c>
      <c r="J1026" s="7">
        <v>3479.1534359041998</v>
      </c>
      <c r="K1026">
        <f t="shared" si="45"/>
        <v>2022</v>
      </c>
      <c r="L1026" s="16" t="str">
        <f t="shared" si="46"/>
        <v>Q1</v>
      </c>
      <c r="M1026" t="str">
        <f t="shared" si="47"/>
        <v>2022-Q1</v>
      </c>
    </row>
    <row r="1027" spans="1:13" x14ac:dyDescent="0.3">
      <c r="A1027" s="1">
        <v>44934</v>
      </c>
      <c r="B1027">
        <v>424</v>
      </c>
      <c r="C1027" t="s">
        <v>8</v>
      </c>
      <c r="D1027" t="s">
        <v>1251</v>
      </c>
      <c r="E1027" s="8">
        <v>862</v>
      </c>
      <c r="F1027">
        <v>2</v>
      </c>
      <c r="G1027">
        <v>0</v>
      </c>
      <c r="H1027">
        <v>1</v>
      </c>
      <c r="I1027" s="2">
        <v>3.16926227043305E-2</v>
      </c>
      <c r="J1027" s="7">
        <v>834.68095922886698</v>
      </c>
      <c r="K1027">
        <f t="shared" ref="K1027:K1090" si="48">YEAR(A1027)</f>
        <v>2023</v>
      </c>
      <c r="L1027" s="16" t="str">
        <f t="shared" ref="L1027:L1090" si="49">"Q"&amp;ROUNDUP(MONTH(A1027)/3,0)</f>
        <v>Q1</v>
      </c>
      <c r="M1027" t="str">
        <f t="shared" ref="M1027:M1090" si="50">K1027&amp;"-"&amp;L1027</f>
        <v>2023-Q1</v>
      </c>
    </row>
    <row r="1028" spans="1:13" x14ac:dyDescent="0.3">
      <c r="A1028" s="1">
        <v>44728</v>
      </c>
      <c r="B1028">
        <v>4551</v>
      </c>
      <c r="C1028" t="s">
        <v>7</v>
      </c>
      <c r="D1028" t="s">
        <v>1252</v>
      </c>
      <c r="E1028" s="8">
        <v>407</v>
      </c>
      <c r="F1028">
        <v>4</v>
      </c>
      <c r="G1028">
        <v>0</v>
      </c>
      <c r="H1028">
        <v>2</v>
      </c>
      <c r="I1028" s="2">
        <v>0.17849368729683701</v>
      </c>
      <c r="J1028" s="7">
        <v>668.70613854037401</v>
      </c>
      <c r="K1028">
        <f t="shared" si="48"/>
        <v>2022</v>
      </c>
      <c r="L1028" s="16" t="str">
        <f t="shared" si="49"/>
        <v>Q2</v>
      </c>
      <c r="M1028" t="str">
        <f t="shared" si="50"/>
        <v>2022-Q2</v>
      </c>
    </row>
    <row r="1029" spans="1:13" x14ac:dyDescent="0.3">
      <c r="A1029" s="1">
        <v>44339</v>
      </c>
      <c r="B1029">
        <v>335</v>
      </c>
      <c r="C1029" t="s">
        <v>4</v>
      </c>
      <c r="D1029" t="s">
        <v>1253</v>
      </c>
      <c r="E1029" s="8">
        <v>1159</v>
      </c>
      <c r="F1029">
        <v>8</v>
      </c>
      <c r="G1029">
        <v>1</v>
      </c>
      <c r="H1029">
        <v>3</v>
      </c>
      <c r="I1029" s="2">
        <v>6.4891727350330206E-2</v>
      </c>
      <c r="J1029" s="7">
        <v>3251.3714640029002</v>
      </c>
      <c r="K1029">
        <f t="shared" si="48"/>
        <v>2021</v>
      </c>
      <c r="L1029" s="16" t="str">
        <f t="shared" si="49"/>
        <v>Q2</v>
      </c>
      <c r="M1029" t="str">
        <f t="shared" si="50"/>
        <v>2021-Q2</v>
      </c>
    </row>
    <row r="1030" spans="1:13" x14ac:dyDescent="0.3">
      <c r="A1030" s="1">
        <v>44675</v>
      </c>
      <c r="B1030">
        <v>3195</v>
      </c>
      <c r="C1030" t="s">
        <v>6</v>
      </c>
      <c r="D1030" t="s">
        <v>1254</v>
      </c>
      <c r="E1030" s="8">
        <v>1844</v>
      </c>
      <c r="F1030">
        <v>7</v>
      </c>
      <c r="G1030">
        <v>0</v>
      </c>
      <c r="H1030">
        <v>3</v>
      </c>
      <c r="I1030" s="2">
        <v>2.29955334599675E-2</v>
      </c>
      <c r="J1030" s="7">
        <v>5404.7887088994503</v>
      </c>
      <c r="K1030">
        <f t="shared" si="48"/>
        <v>2022</v>
      </c>
      <c r="L1030" s="16" t="str">
        <f t="shared" si="49"/>
        <v>Q2</v>
      </c>
      <c r="M1030" t="str">
        <f t="shared" si="50"/>
        <v>2022-Q2</v>
      </c>
    </row>
    <row r="1031" spans="1:13" x14ac:dyDescent="0.3">
      <c r="A1031" s="1">
        <v>44779</v>
      </c>
      <c r="B1031">
        <v>1194</v>
      </c>
      <c r="C1031" t="s">
        <v>5</v>
      </c>
      <c r="D1031" t="s">
        <v>1256</v>
      </c>
      <c r="E1031" s="8">
        <v>86</v>
      </c>
      <c r="F1031">
        <v>2</v>
      </c>
      <c r="G1031">
        <v>0</v>
      </c>
      <c r="H1031">
        <v>1</v>
      </c>
      <c r="I1031" s="2">
        <v>0.102422323156362</v>
      </c>
      <c r="J1031" s="7">
        <v>77.191680208552796</v>
      </c>
      <c r="K1031">
        <f t="shared" si="48"/>
        <v>2022</v>
      </c>
      <c r="L1031" s="16" t="str">
        <f t="shared" si="49"/>
        <v>Q3</v>
      </c>
      <c r="M1031" t="str">
        <f t="shared" si="50"/>
        <v>2022-Q3</v>
      </c>
    </row>
    <row r="1032" spans="1:13" x14ac:dyDescent="0.3">
      <c r="A1032" s="1">
        <v>44088</v>
      </c>
      <c r="B1032">
        <v>2117</v>
      </c>
      <c r="C1032" t="s">
        <v>9</v>
      </c>
      <c r="D1032" t="s">
        <v>1258</v>
      </c>
      <c r="E1032" s="8">
        <v>52</v>
      </c>
      <c r="F1032">
        <v>10</v>
      </c>
      <c r="G1032">
        <v>1</v>
      </c>
      <c r="H1032">
        <v>4</v>
      </c>
      <c r="I1032" s="2">
        <v>0.254145295619019</v>
      </c>
      <c r="J1032" s="7">
        <v>155.137778511243</v>
      </c>
      <c r="K1032">
        <f t="shared" si="48"/>
        <v>2020</v>
      </c>
      <c r="L1032" s="16" t="str">
        <f t="shared" si="49"/>
        <v>Q3</v>
      </c>
      <c r="M1032" t="str">
        <f t="shared" si="50"/>
        <v>2020-Q3</v>
      </c>
    </row>
    <row r="1033" spans="1:13" x14ac:dyDescent="0.3">
      <c r="A1033" s="1">
        <v>43875</v>
      </c>
      <c r="B1033">
        <v>1199</v>
      </c>
      <c r="C1033" t="s">
        <v>7</v>
      </c>
      <c r="D1033" t="s">
        <v>1259</v>
      </c>
      <c r="E1033" s="8">
        <v>710</v>
      </c>
      <c r="F1033">
        <v>10</v>
      </c>
      <c r="G1033">
        <v>0</v>
      </c>
      <c r="H1033">
        <v>1</v>
      </c>
      <c r="I1033" s="2">
        <v>0.19194726051420299</v>
      </c>
      <c r="J1033" s="7">
        <v>573.71744503491504</v>
      </c>
      <c r="K1033">
        <f t="shared" si="48"/>
        <v>2020</v>
      </c>
      <c r="L1033" s="16" t="str">
        <f t="shared" si="49"/>
        <v>Q1</v>
      </c>
      <c r="M1033" t="str">
        <f t="shared" si="50"/>
        <v>2020-Q1</v>
      </c>
    </row>
    <row r="1034" spans="1:13" x14ac:dyDescent="0.3">
      <c r="A1034" s="1">
        <v>44717</v>
      </c>
      <c r="B1034">
        <v>155</v>
      </c>
      <c r="C1034" t="s">
        <v>7</v>
      </c>
      <c r="D1034" t="s">
        <v>1261</v>
      </c>
      <c r="E1034" s="8">
        <v>1570</v>
      </c>
      <c r="F1034">
        <v>2</v>
      </c>
      <c r="G1034">
        <v>0</v>
      </c>
      <c r="H1034">
        <v>4</v>
      </c>
      <c r="I1034" s="2">
        <v>0.152872887635041</v>
      </c>
      <c r="J1034" s="7">
        <v>5319.9582656519297</v>
      </c>
      <c r="K1034">
        <f t="shared" si="48"/>
        <v>2022</v>
      </c>
      <c r="L1034" s="16" t="str">
        <f t="shared" si="49"/>
        <v>Q2</v>
      </c>
      <c r="M1034" t="str">
        <f t="shared" si="50"/>
        <v>2022-Q2</v>
      </c>
    </row>
    <row r="1035" spans="1:13" x14ac:dyDescent="0.3">
      <c r="A1035" s="1">
        <v>44006</v>
      </c>
      <c r="B1035">
        <v>3882</v>
      </c>
      <c r="C1035" t="s">
        <v>5</v>
      </c>
      <c r="D1035" t="s">
        <v>1262</v>
      </c>
      <c r="E1035" s="8">
        <v>907</v>
      </c>
      <c r="F1035">
        <v>2</v>
      </c>
      <c r="G1035">
        <v>1</v>
      </c>
      <c r="H1035">
        <v>2</v>
      </c>
      <c r="I1035" s="2">
        <v>0.28858026582135199</v>
      </c>
      <c r="J1035" s="7">
        <v>1290.5153978000601</v>
      </c>
      <c r="K1035">
        <f t="shared" si="48"/>
        <v>2020</v>
      </c>
      <c r="L1035" s="16" t="str">
        <f t="shared" si="49"/>
        <v>Q2</v>
      </c>
      <c r="M1035" t="str">
        <f t="shared" si="50"/>
        <v>2020-Q2</v>
      </c>
    </row>
    <row r="1036" spans="1:13" x14ac:dyDescent="0.3">
      <c r="A1036" s="1">
        <v>43943</v>
      </c>
      <c r="B1036">
        <v>2649</v>
      </c>
      <c r="C1036" t="s">
        <v>6</v>
      </c>
      <c r="D1036" t="s">
        <v>1264</v>
      </c>
      <c r="E1036" s="8">
        <v>1821</v>
      </c>
      <c r="F1036">
        <v>1</v>
      </c>
      <c r="G1036">
        <v>1</v>
      </c>
      <c r="H1036">
        <v>3</v>
      </c>
      <c r="I1036" s="2">
        <v>0.28250588976769198</v>
      </c>
      <c r="J1036" s="7">
        <v>3919.6703241990899</v>
      </c>
      <c r="K1036">
        <f t="shared" si="48"/>
        <v>2020</v>
      </c>
      <c r="L1036" s="16" t="str">
        <f t="shared" si="49"/>
        <v>Q2</v>
      </c>
      <c r="M1036" t="str">
        <f t="shared" si="50"/>
        <v>2020-Q2</v>
      </c>
    </row>
    <row r="1037" spans="1:13" x14ac:dyDescent="0.3">
      <c r="A1037" s="1">
        <v>44269</v>
      </c>
      <c r="B1037">
        <v>1002</v>
      </c>
      <c r="C1037" t="s">
        <v>5</v>
      </c>
      <c r="D1037" t="s">
        <v>1266</v>
      </c>
      <c r="E1037" s="8">
        <v>1587</v>
      </c>
      <c r="F1037">
        <v>5</v>
      </c>
      <c r="G1037">
        <v>1</v>
      </c>
      <c r="H1037">
        <v>1</v>
      </c>
      <c r="I1037" s="2">
        <v>5.7800143563282197E-2</v>
      </c>
      <c r="J1037" s="7">
        <v>1495.2711721650701</v>
      </c>
      <c r="K1037">
        <f t="shared" si="48"/>
        <v>2021</v>
      </c>
      <c r="L1037" s="16" t="str">
        <f t="shared" si="49"/>
        <v>Q1</v>
      </c>
      <c r="M1037" t="str">
        <f t="shared" si="50"/>
        <v>2021-Q1</v>
      </c>
    </row>
    <row r="1038" spans="1:13" x14ac:dyDescent="0.3">
      <c r="A1038" s="1">
        <v>44490</v>
      </c>
      <c r="B1038">
        <v>3164</v>
      </c>
      <c r="C1038" t="s">
        <v>8</v>
      </c>
      <c r="D1038" t="s">
        <v>1267</v>
      </c>
      <c r="E1038" s="8">
        <v>285</v>
      </c>
      <c r="F1038">
        <v>9</v>
      </c>
      <c r="G1038">
        <v>1</v>
      </c>
      <c r="H1038">
        <v>2</v>
      </c>
      <c r="I1038" s="2">
        <v>0.25971408657920603</v>
      </c>
      <c r="J1038" s="7">
        <v>421.96297064985202</v>
      </c>
      <c r="K1038">
        <f t="shared" si="48"/>
        <v>2021</v>
      </c>
      <c r="L1038" s="16" t="str">
        <f t="shared" si="49"/>
        <v>Q4</v>
      </c>
      <c r="M1038" t="str">
        <f t="shared" si="50"/>
        <v>2021-Q4</v>
      </c>
    </row>
    <row r="1039" spans="1:13" x14ac:dyDescent="0.3">
      <c r="A1039" s="1">
        <v>44719</v>
      </c>
      <c r="B1039">
        <v>348</v>
      </c>
      <c r="C1039" t="s">
        <v>5</v>
      </c>
      <c r="D1039" t="s">
        <v>1268</v>
      </c>
      <c r="E1039" s="8">
        <v>1648</v>
      </c>
      <c r="F1039">
        <v>1</v>
      </c>
      <c r="G1039">
        <v>0</v>
      </c>
      <c r="H1039">
        <v>1</v>
      </c>
      <c r="I1039" s="2">
        <v>8.7520006982951995E-2</v>
      </c>
      <c r="J1039" s="7">
        <v>1503.76702849209</v>
      </c>
      <c r="K1039">
        <f t="shared" si="48"/>
        <v>2022</v>
      </c>
      <c r="L1039" s="16" t="str">
        <f t="shared" si="49"/>
        <v>Q2</v>
      </c>
      <c r="M1039" t="str">
        <f t="shared" si="50"/>
        <v>2022-Q2</v>
      </c>
    </row>
    <row r="1040" spans="1:13" x14ac:dyDescent="0.3">
      <c r="A1040" s="1">
        <v>44913</v>
      </c>
      <c r="B1040">
        <v>1949</v>
      </c>
      <c r="C1040" t="s">
        <v>6</v>
      </c>
      <c r="D1040" t="s">
        <v>1269</v>
      </c>
      <c r="E1040" s="8">
        <v>1186</v>
      </c>
      <c r="F1040">
        <v>2</v>
      </c>
      <c r="G1040">
        <v>1</v>
      </c>
      <c r="H1040">
        <v>5</v>
      </c>
      <c r="I1040" s="2">
        <v>0.29215375397967602</v>
      </c>
      <c r="J1040" s="7">
        <v>4197.5282389005097</v>
      </c>
      <c r="K1040">
        <f t="shared" si="48"/>
        <v>2022</v>
      </c>
      <c r="L1040" s="16" t="str">
        <f t="shared" si="49"/>
        <v>Q4</v>
      </c>
      <c r="M1040" t="str">
        <f t="shared" si="50"/>
        <v>2022-Q4</v>
      </c>
    </row>
    <row r="1041" spans="1:13" x14ac:dyDescent="0.3">
      <c r="A1041" s="1">
        <v>43913</v>
      </c>
      <c r="B1041">
        <v>1702</v>
      </c>
      <c r="C1041" t="s">
        <v>8</v>
      </c>
      <c r="D1041" t="s">
        <v>1270</v>
      </c>
      <c r="E1041" s="8">
        <v>773</v>
      </c>
      <c r="F1041">
        <v>1</v>
      </c>
      <c r="G1041">
        <v>0</v>
      </c>
      <c r="H1041">
        <v>4</v>
      </c>
      <c r="I1041" s="2">
        <v>7.8418579125823201E-2</v>
      </c>
      <c r="J1041" s="7">
        <v>2849.5297533429498</v>
      </c>
      <c r="K1041">
        <f t="shared" si="48"/>
        <v>2020</v>
      </c>
      <c r="L1041" s="16" t="str">
        <f t="shared" si="49"/>
        <v>Q1</v>
      </c>
      <c r="M1041" t="str">
        <f t="shared" si="50"/>
        <v>2020-Q1</v>
      </c>
    </row>
    <row r="1042" spans="1:13" x14ac:dyDescent="0.3">
      <c r="A1042" s="1">
        <v>44059</v>
      </c>
      <c r="B1042">
        <v>3195</v>
      </c>
      <c r="C1042" t="s">
        <v>9</v>
      </c>
      <c r="D1042" t="s">
        <v>1271</v>
      </c>
      <c r="E1042" s="8">
        <v>1601</v>
      </c>
      <c r="F1042">
        <v>9</v>
      </c>
      <c r="G1042">
        <v>0</v>
      </c>
      <c r="H1042">
        <v>5</v>
      </c>
      <c r="I1042" s="2">
        <v>0.205098385291513</v>
      </c>
      <c r="J1042" s="7">
        <v>6363.1874257414302</v>
      </c>
      <c r="K1042">
        <f t="shared" si="48"/>
        <v>2020</v>
      </c>
      <c r="L1042" s="16" t="str">
        <f t="shared" si="49"/>
        <v>Q3</v>
      </c>
      <c r="M1042" t="str">
        <f t="shared" si="50"/>
        <v>2020-Q3</v>
      </c>
    </row>
    <row r="1043" spans="1:13" x14ac:dyDescent="0.3">
      <c r="A1043" s="1">
        <v>43864</v>
      </c>
      <c r="B1043">
        <v>4600</v>
      </c>
      <c r="C1043" t="s">
        <v>7</v>
      </c>
      <c r="D1043" t="s">
        <v>1272</v>
      </c>
      <c r="E1043" s="8">
        <v>1245</v>
      </c>
      <c r="F1043">
        <v>1</v>
      </c>
      <c r="G1043">
        <v>0</v>
      </c>
      <c r="H1043">
        <v>5</v>
      </c>
      <c r="I1043" s="2">
        <v>0.18442040671757001</v>
      </c>
      <c r="J1043" s="7">
        <v>5076.9829681831197</v>
      </c>
      <c r="K1043">
        <f t="shared" si="48"/>
        <v>2020</v>
      </c>
      <c r="L1043" s="16" t="str">
        <f t="shared" si="49"/>
        <v>Q1</v>
      </c>
      <c r="M1043" t="str">
        <f t="shared" si="50"/>
        <v>2020-Q1</v>
      </c>
    </row>
    <row r="1044" spans="1:13" x14ac:dyDescent="0.3">
      <c r="A1044" s="1">
        <v>44291</v>
      </c>
      <c r="B1044">
        <v>2956</v>
      </c>
      <c r="C1044" t="s">
        <v>4</v>
      </c>
      <c r="D1044" t="s">
        <v>1273</v>
      </c>
      <c r="E1044" s="8">
        <v>674</v>
      </c>
      <c r="F1044">
        <v>8</v>
      </c>
      <c r="G1044">
        <v>0</v>
      </c>
      <c r="H1044">
        <v>4</v>
      </c>
      <c r="I1044" s="2">
        <v>0.28963363046791402</v>
      </c>
      <c r="J1044" s="7">
        <v>1915.1477322584999</v>
      </c>
      <c r="K1044">
        <f t="shared" si="48"/>
        <v>2021</v>
      </c>
      <c r="L1044" s="16" t="str">
        <f t="shared" si="49"/>
        <v>Q2</v>
      </c>
      <c r="M1044" t="str">
        <f t="shared" si="50"/>
        <v>2021-Q2</v>
      </c>
    </row>
    <row r="1045" spans="1:13" x14ac:dyDescent="0.3">
      <c r="A1045" s="1">
        <v>43834</v>
      </c>
      <c r="B1045">
        <v>1148</v>
      </c>
      <c r="C1045" t="s">
        <v>8</v>
      </c>
      <c r="D1045" t="s">
        <v>1274</v>
      </c>
      <c r="E1045" s="8">
        <v>402</v>
      </c>
      <c r="F1045">
        <v>9</v>
      </c>
      <c r="G1045">
        <v>0</v>
      </c>
      <c r="H1045">
        <v>4</v>
      </c>
      <c r="I1045" s="2">
        <v>8.2534254190494497E-2</v>
      </c>
      <c r="J1045" s="7">
        <v>1475.28491926168</v>
      </c>
      <c r="K1045">
        <f t="shared" si="48"/>
        <v>2020</v>
      </c>
      <c r="L1045" s="16" t="str">
        <f t="shared" si="49"/>
        <v>Q1</v>
      </c>
      <c r="M1045" t="str">
        <f t="shared" si="50"/>
        <v>2020-Q1</v>
      </c>
    </row>
    <row r="1046" spans="1:13" x14ac:dyDescent="0.3">
      <c r="A1046" s="1">
        <v>44237</v>
      </c>
      <c r="B1046">
        <v>4284</v>
      </c>
      <c r="C1046" t="s">
        <v>5</v>
      </c>
      <c r="D1046" t="s">
        <v>1275</v>
      </c>
      <c r="E1046" s="8">
        <v>1639</v>
      </c>
      <c r="F1046">
        <v>5</v>
      </c>
      <c r="G1046">
        <v>1</v>
      </c>
      <c r="H1046">
        <v>2</v>
      </c>
      <c r="I1046" s="2">
        <v>0.20286953765167101</v>
      </c>
      <c r="J1046" s="7">
        <v>2612.9936555778199</v>
      </c>
      <c r="K1046">
        <f t="shared" si="48"/>
        <v>2021</v>
      </c>
      <c r="L1046" s="16" t="str">
        <f t="shared" si="49"/>
        <v>Q1</v>
      </c>
      <c r="M1046" t="str">
        <f t="shared" si="50"/>
        <v>2021-Q1</v>
      </c>
    </row>
    <row r="1047" spans="1:13" x14ac:dyDescent="0.3">
      <c r="A1047" s="1">
        <v>43931</v>
      </c>
      <c r="B1047">
        <v>712</v>
      </c>
      <c r="C1047" t="s">
        <v>4</v>
      </c>
      <c r="D1047" t="s">
        <v>1276</v>
      </c>
      <c r="E1047" s="8">
        <v>1886</v>
      </c>
      <c r="F1047">
        <v>5</v>
      </c>
      <c r="G1047">
        <v>1</v>
      </c>
      <c r="H1047">
        <v>3</v>
      </c>
      <c r="I1047" s="2">
        <v>0.297685846555796</v>
      </c>
      <c r="J1047" s="7">
        <v>3973.6934801872999</v>
      </c>
      <c r="K1047">
        <f t="shared" si="48"/>
        <v>2020</v>
      </c>
      <c r="L1047" s="16" t="str">
        <f t="shared" si="49"/>
        <v>Q2</v>
      </c>
      <c r="M1047" t="str">
        <f t="shared" si="50"/>
        <v>2020-Q2</v>
      </c>
    </row>
    <row r="1048" spans="1:13" x14ac:dyDescent="0.3">
      <c r="A1048" s="1">
        <v>44797</v>
      </c>
      <c r="B1048">
        <v>2376</v>
      </c>
      <c r="C1048" t="s">
        <v>5</v>
      </c>
      <c r="D1048" t="s">
        <v>1277</v>
      </c>
      <c r="E1048" s="8">
        <v>1666</v>
      </c>
      <c r="F1048">
        <v>1</v>
      </c>
      <c r="G1048">
        <v>0</v>
      </c>
      <c r="H1048">
        <v>3</v>
      </c>
      <c r="I1048" s="2">
        <v>0.100409041254786</v>
      </c>
      <c r="J1048" s="7">
        <v>4496.15561180857</v>
      </c>
      <c r="K1048">
        <f t="shared" si="48"/>
        <v>2022</v>
      </c>
      <c r="L1048" s="16" t="str">
        <f t="shared" si="49"/>
        <v>Q3</v>
      </c>
      <c r="M1048" t="str">
        <f t="shared" si="50"/>
        <v>2022-Q3</v>
      </c>
    </row>
    <row r="1049" spans="1:13" x14ac:dyDescent="0.3">
      <c r="A1049" s="1">
        <v>44167</v>
      </c>
      <c r="B1049">
        <v>2069</v>
      </c>
      <c r="C1049" t="s">
        <v>7</v>
      </c>
      <c r="D1049" t="s">
        <v>1278</v>
      </c>
      <c r="E1049" s="8">
        <v>1851</v>
      </c>
      <c r="F1049">
        <v>2</v>
      </c>
      <c r="G1049">
        <v>1</v>
      </c>
      <c r="H1049">
        <v>1</v>
      </c>
      <c r="I1049" s="2">
        <v>5.8354428937916702E-2</v>
      </c>
      <c r="J1049" s="7">
        <v>1742.98595203591</v>
      </c>
      <c r="K1049">
        <f t="shared" si="48"/>
        <v>2020</v>
      </c>
      <c r="L1049" s="16" t="str">
        <f t="shared" si="49"/>
        <v>Q4</v>
      </c>
      <c r="M1049" t="str">
        <f t="shared" si="50"/>
        <v>2020-Q4</v>
      </c>
    </row>
    <row r="1050" spans="1:13" x14ac:dyDescent="0.3">
      <c r="A1050" s="1">
        <v>44052</v>
      </c>
      <c r="B1050">
        <v>2882</v>
      </c>
      <c r="C1050" t="s">
        <v>9</v>
      </c>
      <c r="D1050" t="s">
        <v>1279</v>
      </c>
      <c r="E1050" s="8">
        <v>1859</v>
      </c>
      <c r="F1050">
        <v>7</v>
      </c>
      <c r="G1050">
        <v>1</v>
      </c>
      <c r="H1050">
        <v>1</v>
      </c>
      <c r="I1050" s="2">
        <v>0.23223567040568199</v>
      </c>
      <c r="J1050" s="7">
        <v>1427.27388871583</v>
      </c>
      <c r="K1050">
        <f t="shared" si="48"/>
        <v>2020</v>
      </c>
      <c r="L1050" s="16" t="str">
        <f t="shared" si="49"/>
        <v>Q3</v>
      </c>
      <c r="M1050" t="str">
        <f t="shared" si="50"/>
        <v>2020-Q3</v>
      </c>
    </row>
    <row r="1051" spans="1:13" x14ac:dyDescent="0.3">
      <c r="A1051" s="1">
        <v>43956</v>
      </c>
      <c r="B1051">
        <v>2231</v>
      </c>
      <c r="C1051" t="s">
        <v>9</v>
      </c>
      <c r="D1051" t="s">
        <v>1280</v>
      </c>
      <c r="E1051" s="8">
        <v>1556</v>
      </c>
      <c r="F1051">
        <v>8</v>
      </c>
      <c r="G1051">
        <v>0</v>
      </c>
      <c r="H1051">
        <v>2</v>
      </c>
      <c r="I1051" s="2">
        <v>0.29118329166476198</v>
      </c>
      <c r="J1051" s="7">
        <v>2205.83759633925</v>
      </c>
      <c r="K1051">
        <f t="shared" si="48"/>
        <v>2020</v>
      </c>
      <c r="L1051" s="16" t="str">
        <f t="shared" si="49"/>
        <v>Q2</v>
      </c>
      <c r="M1051" t="str">
        <f t="shared" si="50"/>
        <v>2020-Q2</v>
      </c>
    </row>
    <row r="1052" spans="1:13" x14ac:dyDescent="0.3">
      <c r="A1052" s="1">
        <v>44345</v>
      </c>
      <c r="B1052">
        <v>3982</v>
      </c>
      <c r="C1052" t="s">
        <v>8</v>
      </c>
      <c r="D1052" t="s">
        <v>1282</v>
      </c>
      <c r="E1052" s="8">
        <v>1638</v>
      </c>
      <c r="F1052">
        <v>8</v>
      </c>
      <c r="G1052">
        <v>0</v>
      </c>
      <c r="H1052">
        <v>5</v>
      </c>
      <c r="I1052" s="2">
        <v>0.13966613884864901</v>
      </c>
      <c r="J1052" s="7">
        <v>7046.13432282956</v>
      </c>
      <c r="K1052">
        <f t="shared" si="48"/>
        <v>2021</v>
      </c>
      <c r="L1052" s="16" t="str">
        <f t="shared" si="49"/>
        <v>Q2</v>
      </c>
      <c r="M1052" t="str">
        <f t="shared" si="50"/>
        <v>2021-Q2</v>
      </c>
    </row>
    <row r="1053" spans="1:13" x14ac:dyDescent="0.3">
      <c r="A1053" s="1">
        <v>44377</v>
      </c>
      <c r="B1053">
        <v>3560</v>
      </c>
      <c r="C1053" t="s">
        <v>5</v>
      </c>
      <c r="D1053" t="s">
        <v>1283</v>
      </c>
      <c r="E1053" s="8">
        <v>159</v>
      </c>
      <c r="F1053">
        <v>9</v>
      </c>
      <c r="G1053">
        <v>1</v>
      </c>
      <c r="H1053">
        <v>1</v>
      </c>
      <c r="I1053" s="2">
        <v>0.12490064601272401</v>
      </c>
      <c r="J1053" s="7">
        <v>139.14079728397601</v>
      </c>
      <c r="K1053">
        <f t="shared" si="48"/>
        <v>2021</v>
      </c>
      <c r="L1053" s="16" t="str">
        <f t="shared" si="49"/>
        <v>Q2</v>
      </c>
      <c r="M1053" t="str">
        <f t="shared" si="50"/>
        <v>2021-Q2</v>
      </c>
    </row>
    <row r="1054" spans="1:13" x14ac:dyDescent="0.3">
      <c r="A1054" s="1">
        <v>44846</v>
      </c>
      <c r="B1054">
        <v>2504</v>
      </c>
      <c r="C1054" t="s">
        <v>4</v>
      </c>
      <c r="D1054" t="s">
        <v>1284</v>
      </c>
      <c r="E1054" s="8">
        <v>1934</v>
      </c>
      <c r="F1054">
        <v>7</v>
      </c>
      <c r="G1054">
        <v>1</v>
      </c>
      <c r="H1054">
        <v>1</v>
      </c>
      <c r="I1054" s="2">
        <v>6.6407054956819603E-2</v>
      </c>
      <c r="J1054" s="7">
        <v>1805.56875571351</v>
      </c>
      <c r="K1054">
        <f t="shared" si="48"/>
        <v>2022</v>
      </c>
      <c r="L1054" s="16" t="str">
        <f t="shared" si="49"/>
        <v>Q4</v>
      </c>
      <c r="M1054" t="str">
        <f t="shared" si="50"/>
        <v>2022-Q4</v>
      </c>
    </row>
    <row r="1055" spans="1:13" x14ac:dyDescent="0.3">
      <c r="A1055" s="1">
        <v>45013</v>
      </c>
      <c r="B1055">
        <v>2402</v>
      </c>
      <c r="C1055" t="s">
        <v>6</v>
      </c>
      <c r="D1055" t="s">
        <v>1285</v>
      </c>
      <c r="E1055" s="8">
        <v>1524</v>
      </c>
      <c r="F1055">
        <v>4</v>
      </c>
      <c r="G1055">
        <v>0</v>
      </c>
      <c r="H1055">
        <v>4</v>
      </c>
      <c r="I1055" s="2">
        <v>0.13969546583859599</v>
      </c>
      <c r="J1055" s="7">
        <v>5244.41644024791</v>
      </c>
      <c r="K1055">
        <f t="shared" si="48"/>
        <v>2023</v>
      </c>
      <c r="L1055" s="16" t="str">
        <f t="shared" si="49"/>
        <v>Q1</v>
      </c>
      <c r="M1055" t="str">
        <f t="shared" si="50"/>
        <v>2023-Q1</v>
      </c>
    </row>
    <row r="1056" spans="1:13" x14ac:dyDescent="0.3">
      <c r="A1056" s="1">
        <v>44838</v>
      </c>
      <c r="B1056">
        <v>168</v>
      </c>
      <c r="C1056" t="s">
        <v>8</v>
      </c>
      <c r="D1056" t="s">
        <v>1286</v>
      </c>
      <c r="E1056" s="8">
        <v>1451</v>
      </c>
      <c r="F1056">
        <v>8</v>
      </c>
      <c r="G1056">
        <v>1</v>
      </c>
      <c r="H1056">
        <v>5</v>
      </c>
      <c r="I1056" s="2">
        <v>0.20910161179419501</v>
      </c>
      <c r="J1056" s="7">
        <v>5737.9678064331101</v>
      </c>
      <c r="K1056">
        <f t="shared" si="48"/>
        <v>2022</v>
      </c>
      <c r="L1056" s="16" t="str">
        <f t="shared" si="49"/>
        <v>Q4</v>
      </c>
      <c r="M1056" t="str">
        <f t="shared" si="50"/>
        <v>2022-Q4</v>
      </c>
    </row>
    <row r="1057" spans="1:13" x14ac:dyDescent="0.3">
      <c r="A1057" s="1">
        <v>44301</v>
      </c>
      <c r="B1057">
        <v>4710</v>
      </c>
      <c r="C1057" t="s">
        <v>9</v>
      </c>
      <c r="D1057" t="s">
        <v>1287</v>
      </c>
      <c r="E1057" s="8">
        <v>1995</v>
      </c>
      <c r="F1057">
        <v>1</v>
      </c>
      <c r="G1057">
        <v>0</v>
      </c>
      <c r="H1057">
        <v>4</v>
      </c>
      <c r="I1057" s="2">
        <v>0.27283712582335401</v>
      </c>
      <c r="J1057" s="7">
        <v>5802.7597359296196</v>
      </c>
      <c r="K1057">
        <f t="shared" si="48"/>
        <v>2021</v>
      </c>
      <c r="L1057" s="16" t="str">
        <f t="shared" si="49"/>
        <v>Q2</v>
      </c>
      <c r="M1057" t="str">
        <f t="shared" si="50"/>
        <v>2021-Q2</v>
      </c>
    </row>
    <row r="1058" spans="1:13" x14ac:dyDescent="0.3">
      <c r="A1058" s="1">
        <v>44922</v>
      </c>
      <c r="B1058">
        <v>2223</v>
      </c>
      <c r="C1058" t="s">
        <v>9</v>
      </c>
      <c r="D1058" t="s">
        <v>1288</v>
      </c>
      <c r="E1058" s="8">
        <v>318</v>
      </c>
      <c r="F1058">
        <v>5</v>
      </c>
      <c r="G1058">
        <v>1</v>
      </c>
      <c r="H1058">
        <v>4</v>
      </c>
      <c r="I1058" s="2">
        <v>5.1896373210095097E-2</v>
      </c>
      <c r="J1058" s="7">
        <v>1205.9878132767501</v>
      </c>
      <c r="K1058">
        <f t="shared" si="48"/>
        <v>2022</v>
      </c>
      <c r="L1058" s="16" t="str">
        <f t="shared" si="49"/>
        <v>Q4</v>
      </c>
      <c r="M1058" t="str">
        <f t="shared" si="50"/>
        <v>2022-Q4</v>
      </c>
    </row>
    <row r="1059" spans="1:13" x14ac:dyDescent="0.3">
      <c r="A1059" s="1">
        <v>44313</v>
      </c>
      <c r="B1059">
        <v>594</v>
      </c>
      <c r="C1059" t="s">
        <v>5</v>
      </c>
      <c r="D1059" t="s">
        <v>1289</v>
      </c>
      <c r="E1059" s="8">
        <v>281</v>
      </c>
      <c r="F1059">
        <v>1</v>
      </c>
      <c r="G1059">
        <v>0</v>
      </c>
      <c r="H1059">
        <v>5</v>
      </c>
      <c r="I1059" s="2">
        <v>0.20172599789203</v>
      </c>
      <c r="J1059" s="7">
        <v>1121.57497296169</v>
      </c>
      <c r="K1059">
        <f t="shared" si="48"/>
        <v>2021</v>
      </c>
      <c r="L1059" s="16" t="str">
        <f t="shared" si="49"/>
        <v>Q2</v>
      </c>
      <c r="M1059" t="str">
        <f t="shared" si="50"/>
        <v>2021-Q2</v>
      </c>
    </row>
    <row r="1060" spans="1:13" x14ac:dyDescent="0.3">
      <c r="A1060" s="1">
        <v>44718</v>
      </c>
      <c r="B1060">
        <v>617</v>
      </c>
      <c r="C1060" t="s">
        <v>8</v>
      </c>
      <c r="D1060" t="s">
        <v>1290</v>
      </c>
      <c r="E1060" s="8">
        <v>1026</v>
      </c>
      <c r="F1060">
        <v>2</v>
      </c>
      <c r="G1060">
        <v>1</v>
      </c>
      <c r="H1060">
        <v>1</v>
      </c>
      <c r="I1060" s="2">
        <v>0.133549810500669</v>
      </c>
      <c r="J1060" s="7">
        <v>888.97789442631301</v>
      </c>
      <c r="K1060">
        <f t="shared" si="48"/>
        <v>2022</v>
      </c>
      <c r="L1060" s="16" t="str">
        <f t="shared" si="49"/>
        <v>Q2</v>
      </c>
      <c r="M1060" t="str">
        <f t="shared" si="50"/>
        <v>2022-Q2</v>
      </c>
    </row>
    <row r="1061" spans="1:13" x14ac:dyDescent="0.3">
      <c r="A1061" s="1">
        <v>44869</v>
      </c>
      <c r="B1061">
        <v>3739</v>
      </c>
      <c r="C1061" t="s">
        <v>7</v>
      </c>
      <c r="D1061" t="s">
        <v>1291</v>
      </c>
      <c r="E1061" s="8">
        <v>1556</v>
      </c>
      <c r="F1061">
        <v>6</v>
      </c>
      <c r="G1061">
        <v>0</v>
      </c>
      <c r="H1061">
        <v>1</v>
      </c>
      <c r="I1061" s="2">
        <v>0.15367672678653199</v>
      </c>
      <c r="J1061" s="7">
        <v>1316.8790131201499</v>
      </c>
      <c r="K1061">
        <f t="shared" si="48"/>
        <v>2022</v>
      </c>
      <c r="L1061" s="16" t="str">
        <f t="shared" si="49"/>
        <v>Q4</v>
      </c>
      <c r="M1061" t="str">
        <f t="shared" si="50"/>
        <v>2022-Q4</v>
      </c>
    </row>
    <row r="1062" spans="1:13" x14ac:dyDescent="0.3">
      <c r="A1062" s="1">
        <v>44192</v>
      </c>
      <c r="B1062">
        <v>2546</v>
      </c>
      <c r="C1062" t="s">
        <v>5</v>
      </c>
      <c r="D1062" t="s">
        <v>1292</v>
      </c>
      <c r="E1062" s="8">
        <v>1580</v>
      </c>
      <c r="F1062">
        <v>5</v>
      </c>
      <c r="G1062">
        <v>0</v>
      </c>
      <c r="H1062">
        <v>4</v>
      </c>
      <c r="I1062" s="2">
        <v>0.103801872145554</v>
      </c>
      <c r="J1062" s="7">
        <v>5663.9721680400899</v>
      </c>
      <c r="K1062">
        <f t="shared" si="48"/>
        <v>2020</v>
      </c>
      <c r="L1062" s="16" t="str">
        <f t="shared" si="49"/>
        <v>Q4</v>
      </c>
      <c r="M1062" t="str">
        <f t="shared" si="50"/>
        <v>2020-Q4</v>
      </c>
    </row>
    <row r="1063" spans="1:13" x14ac:dyDescent="0.3">
      <c r="A1063" s="1">
        <v>44432</v>
      </c>
      <c r="B1063">
        <v>2112</v>
      </c>
      <c r="C1063" t="s">
        <v>5</v>
      </c>
      <c r="D1063" t="s">
        <v>1294</v>
      </c>
      <c r="E1063" s="8">
        <v>1620</v>
      </c>
      <c r="F1063">
        <v>2</v>
      </c>
      <c r="G1063">
        <v>1</v>
      </c>
      <c r="H1063">
        <v>4</v>
      </c>
      <c r="I1063" s="2">
        <v>0.26338572065282301</v>
      </c>
      <c r="J1063" s="7">
        <v>4773.2605301697004</v>
      </c>
      <c r="K1063">
        <f t="shared" si="48"/>
        <v>2021</v>
      </c>
      <c r="L1063" s="16" t="str">
        <f t="shared" si="49"/>
        <v>Q3</v>
      </c>
      <c r="M1063" t="str">
        <f t="shared" si="50"/>
        <v>2021-Q3</v>
      </c>
    </row>
    <row r="1064" spans="1:13" x14ac:dyDescent="0.3">
      <c r="A1064" s="1">
        <v>44461</v>
      </c>
      <c r="B1064">
        <v>962</v>
      </c>
      <c r="C1064" t="s">
        <v>6</v>
      </c>
      <c r="D1064" t="s">
        <v>1295</v>
      </c>
      <c r="E1064" s="8">
        <v>1206</v>
      </c>
      <c r="F1064">
        <v>5</v>
      </c>
      <c r="G1064">
        <v>1</v>
      </c>
      <c r="H1064">
        <v>2</v>
      </c>
      <c r="I1064" s="2">
        <v>7.8026220869417295E-2</v>
      </c>
      <c r="J1064" s="7">
        <v>2223.8007552629601</v>
      </c>
      <c r="K1064">
        <f t="shared" si="48"/>
        <v>2021</v>
      </c>
      <c r="L1064" s="16" t="str">
        <f t="shared" si="49"/>
        <v>Q3</v>
      </c>
      <c r="M1064" t="str">
        <f t="shared" si="50"/>
        <v>2021-Q3</v>
      </c>
    </row>
    <row r="1065" spans="1:13" x14ac:dyDescent="0.3">
      <c r="A1065" s="1">
        <v>44637</v>
      </c>
      <c r="B1065">
        <v>960</v>
      </c>
      <c r="C1065" t="s">
        <v>6</v>
      </c>
      <c r="D1065" t="s">
        <v>1296</v>
      </c>
      <c r="E1065" s="8">
        <v>1480</v>
      </c>
      <c r="F1065">
        <v>5</v>
      </c>
      <c r="G1065">
        <v>1</v>
      </c>
      <c r="H1065">
        <v>3</v>
      </c>
      <c r="I1065" s="2">
        <v>0.20045376458421599</v>
      </c>
      <c r="J1065" s="7">
        <v>3549.9852852460699</v>
      </c>
      <c r="K1065">
        <f t="shared" si="48"/>
        <v>2022</v>
      </c>
      <c r="L1065" s="16" t="str">
        <f t="shared" si="49"/>
        <v>Q1</v>
      </c>
      <c r="M1065" t="str">
        <f t="shared" si="50"/>
        <v>2022-Q1</v>
      </c>
    </row>
    <row r="1066" spans="1:13" x14ac:dyDescent="0.3">
      <c r="A1066" s="1">
        <v>43885</v>
      </c>
      <c r="B1066">
        <v>4290</v>
      </c>
      <c r="C1066" t="s">
        <v>5</v>
      </c>
      <c r="D1066" t="s">
        <v>1297</v>
      </c>
      <c r="E1066" s="8">
        <v>899</v>
      </c>
      <c r="F1066">
        <v>10</v>
      </c>
      <c r="G1066">
        <v>1</v>
      </c>
      <c r="H1066">
        <v>4</v>
      </c>
      <c r="I1066" s="2">
        <v>3.94054212994241E-2</v>
      </c>
      <c r="J1066" s="7">
        <v>3454.2981050072699</v>
      </c>
      <c r="K1066">
        <f t="shared" si="48"/>
        <v>2020</v>
      </c>
      <c r="L1066" s="16" t="str">
        <f t="shared" si="49"/>
        <v>Q1</v>
      </c>
      <c r="M1066" t="str">
        <f t="shared" si="50"/>
        <v>2020-Q1</v>
      </c>
    </row>
    <row r="1067" spans="1:13" x14ac:dyDescent="0.3">
      <c r="A1067" s="1">
        <v>44476</v>
      </c>
      <c r="B1067">
        <v>1720</v>
      </c>
      <c r="C1067" t="s">
        <v>5</v>
      </c>
      <c r="D1067" t="s">
        <v>1298</v>
      </c>
      <c r="E1067" s="8">
        <v>1493</v>
      </c>
      <c r="F1067">
        <v>1</v>
      </c>
      <c r="G1067">
        <v>1</v>
      </c>
      <c r="H1067">
        <v>2</v>
      </c>
      <c r="I1067" s="2">
        <v>0.118598320673081</v>
      </c>
      <c r="J1067" s="7">
        <v>2631.86541447017</v>
      </c>
      <c r="K1067">
        <f t="shared" si="48"/>
        <v>2021</v>
      </c>
      <c r="L1067" s="16" t="str">
        <f t="shared" si="49"/>
        <v>Q4</v>
      </c>
      <c r="M1067" t="str">
        <f t="shared" si="50"/>
        <v>2021-Q4</v>
      </c>
    </row>
    <row r="1068" spans="1:13" x14ac:dyDescent="0.3">
      <c r="A1068" s="1">
        <v>44721</v>
      </c>
      <c r="B1068">
        <v>2498</v>
      </c>
      <c r="C1068" t="s">
        <v>9</v>
      </c>
      <c r="D1068" t="s">
        <v>1299</v>
      </c>
      <c r="E1068" s="8">
        <v>1338</v>
      </c>
      <c r="F1068">
        <v>3</v>
      </c>
      <c r="G1068">
        <v>1</v>
      </c>
      <c r="H1068">
        <v>2</v>
      </c>
      <c r="I1068" s="2">
        <v>0.13155095226258201</v>
      </c>
      <c r="J1068" s="7">
        <v>2323.9696517453199</v>
      </c>
      <c r="K1068">
        <f t="shared" si="48"/>
        <v>2022</v>
      </c>
      <c r="L1068" s="16" t="str">
        <f t="shared" si="49"/>
        <v>Q2</v>
      </c>
      <c r="M1068" t="str">
        <f t="shared" si="50"/>
        <v>2022-Q2</v>
      </c>
    </row>
    <row r="1069" spans="1:13" x14ac:dyDescent="0.3">
      <c r="A1069" s="1">
        <v>44943</v>
      </c>
      <c r="B1069">
        <v>3657</v>
      </c>
      <c r="C1069" t="s">
        <v>6</v>
      </c>
      <c r="D1069" t="s">
        <v>1300</v>
      </c>
      <c r="E1069" s="8">
        <v>1225</v>
      </c>
      <c r="F1069">
        <v>4</v>
      </c>
      <c r="G1069">
        <v>1</v>
      </c>
      <c r="H1069">
        <v>3</v>
      </c>
      <c r="I1069" s="2">
        <v>0.22312160287157201</v>
      </c>
      <c r="J1069" s="7">
        <v>2855.0281094469701</v>
      </c>
      <c r="K1069">
        <f t="shared" si="48"/>
        <v>2023</v>
      </c>
      <c r="L1069" s="16" t="str">
        <f t="shared" si="49"/>
        <v>Q1</v>
      </c>
      <c r="M1069" t="str">
        <f t="shared" si="50"/>
        <v>2023-Q1</v>
      </c>
    </row>
    <row r="1070" spans="1:13" x14ac:dyDescent="0.3">
      <c r="A1070" s="1">
        <v>44448</v>
      </c>
      <c r="B1070">
        <v>1040</v>
      </c>
      <c r="C1070" t="s">
        <v>9</v>
      </c>
      <c r="D1070" t="s">
        <v>1301</v>
      </c>
      <c r="E1070" s="8">
        <v>400</v>
      </c>
      <c r="F1070">
        <v>4</v>
      </c>
      <c r="G1070">
        <v>1</v>
      </c>
      <c r="H1070">
        <v>5</v>
      </c>
      <c r="I1070" s="2">
        <v>0.25605056460278097</v>
      </c>
      <c r="J1070" s="7">
        <v>1487.89887079443</v>
      </c>
      <c r="K1070">
        <f t="shared" si="48"/>
        <v>2021</v>
      </c>
      <c r="L1070" s="16" t="str">
        <f t="shared" si="49"/>
        <v>Q3</v>
      </c>
      <c r="M1070" t="str">
        <f t="shared" si="50"/>
        <v>2021-Q3</v>
      </c>
    </row>
    <row r="1071" spans="1:13" x14ac:dyDescent="0.3">
      <c r="A1071" s="1">
        <v>45010</v>
      </c>
      <c r="B1071">
        <v>2055</v>
      </c>
      <c r="C1071" t="s">
        <v>4</v>
      </c>
      <c r="D1071" t="s">
        <v>1302</v>
      </c>
      <c r="E1071" s="8">
        <v>1224</v>
      </c>
      <c r="F1071">
        <v>2</v>
      </c>
      <c r="G1071">
        <v>0</v>
      </c>
      <c r="H1071">
        <v>5</v>
      </c>
      <c r="I1071" s="2">
        <v>0.232235507856725</v>
      </c>
      <c r="J1071" s="7">
        <v>4698.7186919168298</v>
      </c>
      <c r="K1071">
        <f t="shared" si="48"/>
        <v>2023</v>
      </c>
      <c r="L1071" s="16" t="str">
        <f t="shared" si="49"/>
        <v>Q1</v>
      </c>
      <c r="M1071" t="str">
        <f t="shared" si="50"/>
        <v>2023-Q1</v>
      </c>
    </row>
    <row r="1072" spans="1:13" x14ac:dyDescent="0.3">
      <c r="A1072" s="1">
        <v>43870</v>
      </c>
      <c r="B1072">
        <v>3438</v>
      </c>
      <c r="C1072" t="s">
        <v>9</v>
      </c>
      <c r="D1072" t="s">
        <v>1303</v>
      </c>
      <c r="E1072" s="8">
        <v>127</v>
      </c>
      <c r="F1072">
        <v>3</v>
      </c>
      <c r="G1072">
        <v>0</v>
      </c>
      <c r="H1072">
        <v>2</v>
      </c>
      <c r="I1072" s="2">
        <v>0.22518548850550599</v>
      </c>
      <c r="J1072" s="7">
        <v>196.80288591960101</v>
      </c>
      <c r="K1072">
        <f t="shared" si="48"/>
        <v>2020</v>
      </c>
      <c r="L1072" s="16" t="str">
        <f t="shared" si="49"/>
        <v>Q1</v>
      </c>
      <c r="M1072" t="str">
        <f t="shared" si="50"/>
        <v>2020-Q1</v>
      </c>
    </row>
    <row r="1073" spans="1:13" x14ac:dyDescent="0.3">
      <c r="A1073" s="1">
        <v>44254</v>
      </c>
      <c r="B1073">
        <v>1032</v>
      </c>
      <c r="C1073" t="s">
        <v>9</v>
      </c>
      <c r="D1073" t="s">
        <v>1304</v>
      </c>
      <c r="E1073" s="8">
        <v>1191</v>
      </c>
      <c r="F1073">
        <v>7</v>
      </c>
      <c r="G1073">
        <v>1</v>
      </c>
      <c r="H1073">
        <v>3</v>
      </c>
      <c r="I1073" s="2">
        <v>5.1713722421869002E-2</v>
      </c>
      <c r="J1073" s="7">
        <v>3388.2268697866598</v>
      </c>
      <c r="K1073">
        <f t="shared" si="48"/>
        <v>2021</v>
      </c>
      <c r="L1073" s="16" t="str">
        <f t="shared" si="49"/>
        <v>Q1</v>
      </c>
      <c r="M1073" t="str">
        <f t="shared" si="50"/>
        <v>2021-Q1</v>
      </c>
    </row>
    <row r="1074" spans="1:13" x14ac:dyDescent="0.3">
      <c r="A1074" s="1">
        <v>44468</v>
      </c>
      <c r="B1074">
        <v>4353</v>
      </c>
      <c r="C1074" t="s">
        <v>7</v>
      </c>
      <c r="D1074" t="s">
        <v>1305</v>
      </c>
      <c r="E1074" s="8">
        <v>624</v>
      </c>
      <c r="F1074">
        <v>9</v>
      </c>
      <c r="G1074">
        <v>0</v>
      </c>
      <c r="H1074">
        <v>5</v>
      </c>
      <c r="I1074" s="2">
        <v>6.6397745381274298E-2</v>
      </c>
      <c r="J1074" s="7">
        <v>2912.83903441042</v>
      </c>
      <c r="K1074">
        <f t="shared" si="48"/>
        <v>2021</v>
      </c>
      <c r="L1074" s="16" t="str">
        <f t="shared" si="49"/>
        <v>Q3</v>
      </c>
      <c r="M1074" t="str">
        <f t="shared" si="50"/>
        <v>2021-Q3</v>
      </c>
    </row>
    <row r="1075" spans="1:13" x14ac:dyDescent="0.3">
      <c r="A1075" s="1">
        <v>44379</v>
      </c>
      <c r="B1075">
        <v>321</v>
      </c>
      <c r="C1075" t="s">
        <v>9</v>
      </c>
      <c r="D1075" t="s">
        <v>1306</v>
      </c>
      <c r="E1075" s="8">
        <v>856</v>
      </c>
      <c r="F1075">
        <v>9</v>
      </c>
      <c r="G1075">
        <v>1</v>
      </c>
      <c r="H1075">
        <v>2</v>
      </c>
      <c r="I1075" s="2">
        <v>6.8332857634470598E-2</v>
      </c>
      <c r="J1075" s="7">
        <v>1595.01414772978</v>
      </c>
      <c r="K1075">
        <f t="shared" si="48"/>
        <v>2021</v>
      </c>
      <c r="L1075" s="16" t="str">
        <f t="shared" si="49"/>
        <v>Q3</v>
      </c>
      <c r="M1075" t="str">
        <f t="shared" si="50"/>
        <v>2021-Q3</v>
      </c>
    </row>
    <row r="1076" spans="1:13" x14ac:dyDescent="0.3">
      <c r="A1076" s="1">
        <v>44011</v>
      </c>
      <c r="B1076">
        <v>4693</v>
      </c>
      <c r="C1076" t="s">
        <v>5</v>
      </c>
      <c r="D1076" t="s">
        <v>1307</v>
      </c>
      <c r="E1076" s="8">
        <v>1200</v>
      </c>
      <c r="F1076">
        <v>5</v>
      </c>
      <c r="G1076">
        <v>0</v>
      </c>
      <c r="H1076">
        <v>3</v>
      </c>
      <c r="I1076" s="2">
        <v>9.3514091130448803E-4</v>
      </c>
      <c r="J1076" s="7">
        <v>3596.6334927193002</v>
      </c>
      <c r="K1076">
        <f t="shared" si="48"/>
        <v>2020</v>
      </c>
      <c r="L1076" s="16" t="str">
        <f t="shared" si="49"/>
        <v>Q2</v>
      </c>
      <c r="M1076" t="str">
        <f t="shared" si="50"/>
        <v>2020-Q2</v>
      </c>
    </row>
    <row r="1077" spans="1:13" x14ac:dyDescent="0.3">
      <c r="A1077" s="1">
        <v>44677</v>
      </c>
      <c r="B1077">
        <v>3841</v>
      </c>
      <c r="C1077" t="s">
        <v>6</v>
      </c>
      <c r="D1077" t="s">
        <v>1308</v>
      </c>
      <c r="E1077" s="8">
        <v>461</v>
      </c>
      <c r="F1077">
        <v>6</v>
      </c>
      <c r="G1077">
        <v>1</v>
      </c>
      <c r="H1077">
        <v>3</v>
      </c>
      <c r="I1077" s="2">
        <v>0.27702919938978698</v>
      </c>
      <c r="J1077" s="7">
        <v>999.86861724392304</v>
      </c>
      <c r="K1077">
        <f t="shared" si="48"/>
        <v>2022</v>
      </c>
      <c r="L1077" s="16" t="str">
        <f t="shared" si="49"/>
        <v>Q2</v>
      </c>
      <c r="M1077" t="str">
        <f t="shared" si="50"/>
        <v>2022-Q2</v>
      </c>
    </row>
    <row r="1078" spans="1:13" x14ac:dyDescent="0.3">
      <c r="A1078" s="1">
        <v>43957</v>
      </c>
      <c r="B1078">
        <v>2140</v>
      </c>
      <c r="C1078" t="s">
        <v>8</v>
      </c>
      <c r="D1078" t="s">
        <v>1309</v>
      </c>
      <c r="E1078" s="8">
        <v>1828</v>
      </c>
      <c r="F1078">
        <v>2</v>
      </c>
      <c r="G1078">
        <v>1</v>
      </c>
      <c r="H1078">
        <v>1</v>
      </c>
      <c r="I1078" s="2">
        <v>0.20446229545042399</v>
      </c>
      <c r="J1078" s="7">
        <v>1454.2429239166199</v>
      </c>
      <c r="K1078">
        <f t="shared" si="48"/>
        <v>2020</v>
      </c>
      <c r="L1078" s="16" t="str">
        <f t="shared" si="49"/>
        <v>Q2</v>
      </c>
      <c r="M1078" t="str">
        <f t="shared" si="50"/>
        <v>2020-Q2</v>
      </c>
    </row>
    <row r="1079" spans="1:13" x14ac:dyDescent="0.3">
      <c r="A1079" s="1">
        <v>44686</v>
      </c>
      <c r="B1079">
        <v>299</v>
      </c>
      <c r="C1079" t="s">
        <v>7</v>
      </c>
      <c r="D1079" t="s">
        <v>1310</v>
      </c>
      <c r="E1079" s="8">
        <v>1150</v>
      </c>
      <c r="F1079">
        <v>3</v>
      </c>
      <c r="G1079">
        <v>0</v>
      </c>
      <c r="H1079">
        <v>2</v>
      </c>
      <c r="I1079" s="2">
        <v>0.18807331947921499</v>
      </c>
      <c r="J1079" s="7">
        <v>1867.4313651978</v>
      </c>
      <c r="K1079">
        <f t="shared" si="48"/>
        <v>2022</v>
      </c>
      <c r="L1079" s="16" t="str">
        <f t="shared" si="49"/>
        <v>Q2</v>
      </c>
      <c r="M1079" t="str">
        <f t="shared" si="50"/>
        <v>2022-Q2</v>
      </c>
    </row>
    <row r="1080" spans="1:13" x14ac:dyDescent="0.3">
      <c r="A1080" s="1">
        <v>44966</v>
      </c>
      <c r="B1080">
        <v>4464</v>
      </c>
      <c r="C1080" t="s">
        <v>4</v>
      </c>
      <c r="D1080" t="s">
        <v>1311</v>
      </c>
      <c r="E1080" s="8">
        <v>827</v>
      </c>
      <c r="F1080">
        <v>5</v>
      </c>
      <c r="G1080">
        <v>0</v>
      </c>
      <c r="H1080">
        <v>5</v>
      </c>
      <c r="I1080" s="2">
        <v>0.22652637279375201</v>
      </c>
      <c r="J1080" s="7">
        <v>3198.31344849783</v>
      </c>
      <c r="K1080">
        <f t="shared" si="48"/>
        <v>2023</v>
      </c>
      <c r="L1080" s="16" t="str">
        <f t="shared" si="49"/>
        <v>Q1</v>
      </c>
      <c r="M1080" t="str">
        <f t="shared" si="50"/>
        <v>2023-Q1</v>
      </c>
    </row>
    <row r="1081" spans="1:13" x14ac:dyDescent="0.3">
      <c r="A1081" s="1">
        <v>44529</v>
      </c>
      <c r="B1081">
        <v>3462</v>
      </c>
      <c r="C1081" t="s">
        <v>9</v>
      </c>
      <c r="D1081" t="s">
        <v>1312</v>
      </c>
      <c r="E1081" s="8">
        <v>987</v>
      </c>
      <c r="F1081">
        <v>5</v>
      </c>
      <c r="G1081">
        <v>0</v>
      </c>
      <c r="H1081">
        <v>5</v>
      </c>
      <c r="I1081" s="2">
        <v>0.21419562090866301</v>
      </c>
      <c r="J1081" s="7">
        <v>3877.9446108157399</v>
      </c>
      <c r="K1081">
        <f t="shared" si="48"/>
        <v>2021</v>
      </c>
      <c r="L1081" s="16" t="str">
        <f t="shared" si="49"/>
        <v>Q4</v>
      </c>
      <c r="M1081" t="str">
        <f t="shared" si="50"/>
        <v>2021-Q4</v>
      </c>
    </row>
    <row r="1082" spans="1:13" x14ac:dyDescent="0.3">
      <c r="A1082" s="1">
        <v>44737</v>
      </c>
      <c r="B1082">
        <v>4392</v>
      </c>
      <c r="C1082" t="s">
        <v>5</v>
      </c>
      <c r="D1082" t="s">
        <v>1314</v>
      </c>
      <c r="E1082" s="8">
        <v>1722</v>
      </c>
      <c r="F1082">
        <v>3</v>
      </c>
      <c r="G1082">
        <v>1</v>
      </c>
      <c r="H1082">
        <v>5</v>
      </c>
      <c r="I1082" s="2">
        <v>0.19657379412483</v>
      </c>
      <c r="J1082" s="7">
        <v>6917.4996325852098</v>
      </c>
      <c r="K1082">
        <f t="shared" si="48"/>
        <v>2022</v>
      </c>
      <c r="L1082" s="16" t="str">
        <f t="shared" si="49"/>
        <v>Q2</v>
      </c>
      <c r="M1082" t="str">
        <f t="shared" si="50"/>
        <v>2022-Q2</v>
      </c>
    </row>
    <row r="1083" spans="1:13" x14ac:dyDescent="0.3">
      <c r="A1083" s="1">
        <v>44087</v>
      </c>
      <c r="B1083">
        <v>3026</v>
      </c>
      <c r="C1083" t="s">
        <v>4</v>
      </c>
      <c r="D1083" t="s">
        <v>1315</v>
      </c>
      <c r="E1083" s="8">
        <v>375</v>
      </c>
      <c r="F1083">
        <v>6</v>
      </c>
      <c r="G1083">
        <v>1</v>
      </c>
      <c r="H1083">
        <v>3</v>
      </c>
      <c r="I1083" s="2">
        <v>7.0028820147341297E-2</v>
      </c>
      <c r="J1083" s="7">
        <v>1046.2175773342401</v>
      </c>
      <c r="K1083">
        <f t="shared" si="48"/>
        <v>2020</v>
      </c>
      <c r="L1083" s="16" t="str">
        <f t="shared" si="49"/>
        <v>Q3</v>
      </c>
      <c r="M1083" t="str">
        <f t="shared" si="50"/>
        <v>2020-Q3</v>
      </c>
    </row>
    <row r="1084" spans="1:13" x14ac:dyDescent="0.3">
      <c r="A1084" s="1">
        <v>44817</v>
      </c>
      <c r="B1084">
        <v>4523</v>
      </c>
      <c r="C1084" t="s">
        <v>8</v>
      </c>
      <c r="D1084" t="s">
        <v>1316</v>
      </c>
      <c r="E1084" s="8">
        <v>1298</v>
      </c>
      <c r="F1084">
        <v>1</v>
      </c>
      <c r="G1084">
        <v>1</v>
      </c>
      <c r="H1084">
        <v>2</v>
      </c>
      <c r="I1084" s="2">
        <v>8.5944389854815201E-2</v>
      </c>
      <c r="J1084" s="7">
        <v>2372.8883639368901</v>
      </c>
      <c r="K1084">
        <f t="shared" si="48"/>
        <v>2022</v>
      </c>
      <c r="L1084" s="16" t="str">
        <f t="shared" si="49"/>
        <v>Q3</v>
      </c>
      <c r="M1084" t="str">
        <f t="shared" si="50"/>
        <v>2022-Q3</v>
      </c>
    </row>
    <row r="1085" spans="1:13" x14ac:dyDescent="0.3">
      <c r="A1085" s="1">
        <v>43975</v>
      </c>
      <c r="B1085">
        <v>1480</v>
      </c>
      <c r="C1085" t="s">
        <v>9</v>
      </c>
      <c r="D1085" t="s">
        <v>1317</v>
      </c>
      <c r="E1085" s="8">
        <v>1967</v>
      </c>
      <c r="F1085">
        <v>3</v>
      </c>
      <c r="G1085">
        <v>1</v>
      </c>
      <c r="H1085">
        <v>3</v>
      </c>
      <c r="I1085" s="2">
        <v>6.4864585560762703E-2</v>
      </c>
      <c r="J1085" s="7">
        <v>5518.2340806059301</v>
      </c>
      <c r="K1085">
        <f t="shared" si="48"/>
        <v>2020</v>
      </c>
      <c r="L1085" s="16" t="str">
        <f t="shared" si="49"/>
        <v>Q2</v>
      </c>
      <c r="M1085" t="str">
        <f t="shared" si="50"/>
        <v>2020-Q2</v>
      </c>
    </row>
    <row r="1086" spans="1:13" x14ac:dyDescent="0.3">
      <c r="A1086" s="1">
        <v>44344</v>
      </c>
      <c r="B1086">
        <v>1132</v>
      </c>
      <c r="C1086" t="s">
        <v>9</v>
      </c>
      <c r="D1086" t="s">
        <v>1318</v>
      </c>
      <c r="E1086" s="8">
        <v>1843</v>
      </c>
      <c r="F1086">
        <v>1</v>
      </c>
      <c r="G1086">
        <v>0</v>
      </c>
      <c r="H1086">
        <v>5</v>
      </c>
      <c r="I1086" s="2">
        <v>0.208416143509946</v>
      </c>
      <c r="J1086" s="7">
        <v>7294.4452375558403</v>
      </c>
      <c r="K1086">
        <f t="shared" si="48"/>
        <v>2021</v>
      </c>
      <c r="L1086" s="16" t="str">
        <f t="shared" si="49"/>
        <v>Q2</v>
      </c>
      <c r="M1086" t="str">
        <f t="shared" si="50"/>
        <v>2021-Q2</v>
      </c>
    </row>
    <row r="1087" spans="1:13" x14ac:dyDescent="0.3">
      <c r="A1087" s="1">
        <v>44348</v>
      </c>
      <c r="B1087">
        <v>1977</v>
      </c>
      <c r="C1087" t="s">
        <v>7</v>
      </c>
      <c r="D1087" t="s">
        <v>1319</v>
      </c>
      <c r="E1087" s="8">
        <v>1494</v>
      </c>
      <c r="F1087">
        <v>2</v>
      </c>
      <c r="G1087">
        <v>0</v>
      </c>
      <c r="H1087">
        <v>3</v>
      </c>
      <c r="I1087" s="2">
        <v>0.25010460922155098</v>
      </c>
      <c r="J1087" s="7">
        <v>3361.031141469</v>
      </c>
      <c r="K1087">
        <f t="shared" si="48"/>
        <v>2021</v>
      </c>
      <c r="L1087" s="16" t="str">
        <f t="shared" si="49"/>
        <v>Q2</v>
      </c>
      <c r="M1087" t="str">
        <f t="shared" si="50"/>
        <v>2021-Q2</v>
      </c>
    </row>
    <row r="1088" spans="1:13" x14ac:dyDescent="0.3">
      <c r="A1088" s="1">
        <v>44513</v>
      </c>
      <c r="B1088">
        <v>3732</v>
      </c>
      <c r="C1088" t="s">
        <v>4</v>
      </c>
      <c r="D1088" t="s">
        <v>1320</v>
      </c>
      <c r="E1088" s="8">
        <v>1429</v>
      </c>
      <c r="F1088">
        <v>6</v>
      </c>
      <c r="G1088">
        <v>0</v>
      </c>
      <c r="H1088">
        <v>3</v>
      </c>
      <c r="I1088" s="2">
        <v>1.78121423390331E-2</v>
      </c>
      <c r="J1088" s="7">
        <v>4210.6393457925597</v>
      </c>
      <c r="K1088">
        <f t="shared" si="48"/>
        <v>2021</v>
      </c>
      <c r="L1088" s="16" t="str">
        <f t="shared" si="49"/>
        <v>Q4</v>
      </c>
      <c r="M1088" t="str">
        <f t="shared" si="50"/>
        <v>2021-Q4</v>
      </c>
    </row>
    <row r="1089" spans="1:13" x14ac:dyDescent="0.3">
      <c r="A1089" s="1">
        <v>44135</v>
      </c>
      <c r="B1089">
        <v>2397</v>
      </c>
      <c r="C1089" t="s">
        <v>7</v>
      </c>
      <c r="D1089" t="s">
        <v>1321</v>
      </c>
      <c r="E1089" s="8">
        <v>906</v>
      </c>
      <c r="F1089">
        <v>8</v>
      </c>
      <c r="G1089">
        <v>0</v>
      </c>
      <c r="H1089">
        <v>5</v>
      </c>
      <c r="I1089" s="2">
        <v>0.19076345646819601</v>
      </c>
      <c r="J1089" s="7">
        <v>3665.8415421990599</v>
      </c>
      <c r="K1089">
        <f t="shared" si="48"/>
        <v>2020</v>
      </c>
      <c r="L1089" s="16" t="str">
        <f t="shared" si="49"/>
        <v>Q4</v>
      </c>
      <c r="M1089" t="str">
        <f t="shared" si="50"/>
        <v>2020-Q4</v>
      </c>
    </row>
    <row r="1090" spans="1:13" x14ac:dyDescent="0.3">
      <c r="A1090" s="1">
        <v>44982</v>
      </c>
      <c r="B1090">
        <v>1078</v>
      </c>
      <c r="C1090" t="s">
        <v>9</v>
      </c>
      <c r="D1090" t="s">
        <v>1324</v>
      </c>
      <c r="E1090" s="8">
        <v>581</v>
      </c>
      <c r="F1090">
        <v>9</v>
      </c>
      <c r="G1090">
        <v>0</v>
      </c>
      <c r="H1090">
        <v>2</v>
      </c>
      <c r="I1090" s="2">
        <v>9.66423996043526E-2</v>
      </c>
      <c r="J1090" s="7">
        <v>1049.7015316597401</v>
      </c>
      <c r="K1090">
        <f t="shared" si="48"/>
        <v>2023</v>
      </c>
      <c r="L1090" s="16" t="str">
        <f t="shared" si="49"/>
        <v>Q1</v>
      </c>
      <c r="M1090" t="str">
        <f t="shared" si="50"/>
        <v>2023-Q1</v>
      </c>
    </row>
    <row r="1091" spans="1:13" x14ac:dyDescent="0.3">
      <c r="A1091" s="1">
        <v>44624</v>
      </c>
      <c r="B1091">
        <v>714</v>
      </c>
      <c r="C1091" t="s">
        <v>5</v>
      </c>
      <c r="D1091" t="s">
        <v>1325</v>
      </c>
      <c r="E1091" s="8">
        <v>320</v>
      </c>
      <c r="F1091">
        <v>1</v>
      </c>
      <c r="G1091">
        <v>0</v>
      </c>
      <c r="H1091">
        <v>5</v>
      </c>
      <c r="I1091" s="2">
        <v>0.168985576117094</v>
      </c>
      <c r="J1091" s="7">
        <v>1329.6230782126399</v>
      </c>
      <c r="K1091">
        <f t="shared" ref="K1091:K1154" si="51">YEAR(A1091)</f>
        <v>2022</v>
      </c>
      <c r="L1091" s="16" t="str">
        <f t="shared" ref="L1091:L1154" si="52">"Q"&amp;ROUNDUP(MONTH(A1091)/3,0)</f>
        <v>Q1</v>
      </c>
      <c r="M1091" t="str">
        <f t="shared" ref="M1091:M1154" si="53">K1091&amp;"-"&amp;L1091</f>
        <v>2022-Q1</v>
      </c>
    </row>
    <row r="1092" spans="1:13" x14ac:dyDescent="0.3">
      <c r="A1092" s="1">
        <v>44061</v>
      </c>
      <c r="B1092">
        <v>3716</v>
      </c>
      <c r="C1092" t="s">
        <v>9</v>
      </c>
      <c r="D1092" t="s">
        <v>1326</v>
      </c>
      <c r="E1092" s="8">
        <v>1862</v>
      </c>
      <c r="F1092">
        <v>8</v>
      </c>
      <c r="G1092">
        <v>0</v>
      </c>
      <c r="H1092">
        <v>3</v>
      </c>
      <c r="I1092" s="2">
        <v>0.18539514818934599</v>
      </c>
      <c r="J1092" s="7">
        <v>4550.3827022143096</v>
      </c>
      <c r="K1092">
        <f t="shared" si="51"/>
        <v>2020</v>
      </c>
      <c r="L1092" s="16" t="str">
        <f t="shared" si="52"/>
        <v>Q3</v>
      </c>
      <c r="M1092" t="str">
        <f t="shared" si="53"/>
        <v>2020-Q3</v>
      </c>
    </row>
    <row r="1093" spans="1:13" x14ac:dyDescent="0.3">
      <c r="A1093" s="1">
        <v>44377</v>
      </c>
      <c r="B1093">
        <v>2792</v>
      </c>
      <c r="C1093" t="s">
        <v>6</v>
      </c>
      <c r="D1093" t="s">
        <v>1328</v>
      </c>
      <c r="E1093" s="8">
        <v>422</v>
      </c>
      <c r="F1093">
        <v>4</v>
      </c>
      <c r="G1093">
        <v>1</v>
      </c>
      <c r="H1093">
        <v>2</v>
      </c>
      <c r="I1093" s="2">
        <v>0.20073336438276099</v>
      </c>
      <c r="J1093" s="7">
        <v>674.581040460949</v>
      </c>
      <c r="K1093">
        <f t="shared" si="51"/>
        <v>2021</v>
      </c>
      <c r="L1093" s="16" t="str">
        <f t="shared" si="52"/>
        <v>Q2</v>
      </c>
      <c r="M1093" t="str">
        <f t="shared" si="53"/>
        <v>2021-Q2</v>
      </c>
    </row>
    <row r="1094" spans="1:13" x14ac:dyDescent="0.3">
      <c r="A1094" s="1">
        <v>44500</v>
      </c>
      <c r="B1094">
        <v>3564</v>
      </c>
      <c r="C1094" t="s">
        <v>9</v>
      </c>
      <c r="D1094" t="s">
        <v>1330</v>
      </c>
      <c r="E1094" s="8">
        <v>867</v>
      </c>
      <c r="F1094">
        <v>4</v>
      </c>
      <c r="G1094">
        <v>0</v>
      </c>
      <c r="H1094">
        <v>5</v>
      </c>
      <c r="I1094" s="2">
        <v>0.23624856845985301</v>
      </c>
      <c r="J1094" s="7">
        <v>3310.8624557265298</v>
      </c>
      <c r="K1094">
        <f t="shared" si="51"/>
        <v>2021</v>
      </c>
      <c r="L1094" s="16" t="str">
        <f t="shared" si="52"/>
        <v>Q4</v>
      </c>
      <c r="M1094" t="str">
        <f t="shared" si="53"/>
        <v>2021-Q4</v>
      </c>
    </row>
    <row r="1095" spans="1:13" x14ac:dyDescent="0.3">
      <c r="A1095" s="1">
        <v>44659</v>
      </c>
      <c r="B1095">
        <v>1241</v>
      </c>
      <c r="C1095" t="s">
        <v>8</v>
      </c>
      <c r="D1095" t="s">
        <v>1331</v>
      </c>
      <c r="E1095" s="8">
        <v>1021</v>
      </c>
      <c r="F1095">
        <v>9</v>
      </c>
      <c r="G1095">
        <v>1</v>
      </c>
      <c r="H1095">
        <v>2</v>
      </c>
      <c r="I1095" s="2">
        <v>3.2007805731755802E-2</v>
      </c>
      <c r="J1095" s="7">
        <v>1976.64006069575</v>
      </c>
      <c r="K1095">
        <f t="shared" si="51"/>
        <v>2022</v>
      </c>
      <c r="L1095" s="16" t="str">
        <f t="shared" si="52"/>
        <v>Q2</v>
      </c>
      <c r="M1095" t="str">
        <f t="shared" si="53"/>
        <v>2022-Q2</v>
      </c>
    </row>
    <row r="1096" spans="1:13" x14ac:dyDescent="0.3">
      <c r="A1096" s="1">
        <v>44840</v>
      </c>
      <c r="B1096">
        <v>2087</v>
      </c>
      <c r="C1096" t="s">
        <v>4</v>
      </c>
      <c r="D1096" t="s">
        <v>1332</v>
      </c>
      <c r="E1096" s="8">
        <v>429</v>
      </c>
      <c r="F1096">
        <v>3</v>
      </c>
      <c r="G1096">
        <v>0</v>
      </c>
      <c r="H1096">
        <v>4</v>
      </c>
      <c r="I1096" s="2">
        <v>0.27743282206237802</v>
      </c>
      <c r="J1096" s="7">
        <v>1239.9252773409501</v>
      </c>
      <c r="K1096">
        <f t="shared" si="51"/>
        <v>2022</v>
      </c>
      <c r="L1096" s="16" t="str">
        <f t="shared" si="52"/>
        <v>Q4</v>
      </c>
      <c r="M1096" t="str">
        <f t="shared" si="53"/>
        <v>2022-Q4</v>
      </c>
    </row>
    <row r="1097" spans="1:13" x14ac:dyDescent="0.3">
      <c r="A1097" s="1">
        <v>43942</v>
      </c>
      <c r="B1097">
        <v>2919</v>
      </c>
      <c r="C1097" t="s">
        <v>9</v>
      </c>
      <c r="D1097" t="s">
        <v>1333</v>
      </c>
      <c r="E1097" s="8">
        <v>408</v>
      </c>
      <c r="F1097">
        <v>10</v>
      </c>
      <c r="G1097">
        <v>0</v>
      </c>
      <c r="H1097">
        <v>2</v>
      </c>
      <c r="I1097" s="2">
        <v>6.0390456293708102E-2</v>
      </c>
      <c r="J1097" s="7">
        <v>766.72138766433397</v>
      </c>
      <c r="K1097">
        <f t="shared" si="51"/>
        <v>2020</v>
      </c>
      <c r="L1097" s="16" t="str">
        <f t="shared" si="52"/>
        <v>Q2</v>
      </c>
      <c r="M1097" t="str">
        <f t="shared" si="53"/>
        <v>2020-Q2</v>
      </c>
    </row>
    <row r="1098" spans="1:13" x14ac:dyDescent="0.3">
      <c r="A1098" s="1">
        <v>44049</v>
      </c>
      <c r="B1098">
        <v>3946</v>
      </c>
      <c r="C1098" t="s">
        <v>9</v>
      </c>
      <c r="D1098" t="s">
        <v>1334</v>
      </c>
      <c r="E1098" s="8">
        <v>1019</v>
      </c>
      <c r="F1098">
        <v>5</v>
      </c>
      <c r="G1098">
        <v>1</v>
      </c>
      <c r="H1098">
        <v>3</v>
      </c>
      <c r="I1098" s="2">
        <v>3.2679218116145499E-2</v>
      </c>
      <c r="J1098" s="7">
        <v>2957.0996302189401</v>
      </c>
      <c r="K1098">
        <f t="shared" si="51"/>
        <v>2020</v>
      </c>
      <c r="L1098" s="16" t="str">
        <f t="shared" si="52"/>
        <v>Q3</v>
      </c>
      <c r="M1098" t="str">
        <f t="shared" si="53"/>
        <v>2020-Q3</v>
      </c>
    </row>
    <row r="1099" spans="1:13" x14ac:dyDescent="0.3">
      <c r="A1099" s="1">
        <v>44480</v>
      </c>
      <c r="B1099">
        <v>3970</v>
      </c>
      <c r="C1099" t="s">
        <v>8</v>
      </c>
      <c r="D1099" t="s">
        <v>1336</v>
      </c>
      <c r="E1099" s="8">
        <v>503</v>
      </c>
      <c r="F1099">
        <v>1</v>
      </c>
      <c r="G1099">
        <v>0</v>
      </c>
      <c r="H1099">
        <v>4</v>
      </c>
      <c r="I1099" s="2">
        <v>0.123932619653987</v>
      </c>
      <c r="J1099" s="7">
        <v>1762.6475692561701</v>
      </c>
      <c r="K1099">
        <f t="shared" si="51"/>
        <v>2021</v>
      </c>
      <c r="L1099" s="16" t="str">
        <f t="shared" si="52"/>
        <v>Q4</v>
      </c>
      <c r="M1099" t="str">
        <f t="shared" si="53"/>
        <v>2021-Q4</v>
      </c>
    </row>
    <row r="1100" spans="1:13" x14ac:dyDescent="0.3">
      <c r="A1100" s="1">
        <v>44384</v>
      </c>
      <c r="B1100">
        <v>2585</v>
      </c>
      <c r="C1100" t="s">
        <v>6</v>
      </c>
      <c r="D1100" t="s">
        <v>1337</v>
      </c>
      <c r="E1100" s="8">
        <v>1069</v>
      </c>
      <c r="F1100">
        <v>1</v>
      </c>
      <c r="G1100">
        <v>0</v>
      </c>
      <c r="H1100">
        <v>5</v>
      </c>
      <c r="I1100" s="2">
        <v>0.297914710833524</v>
      </c>
      <c r="J1100" s="7">
        <v>3752.6458705948098</v>
      </c>
      <c r="K1100">
        <f t="shared" si="51"/>
        <v>2021</v>
      </c>
      <c r="L1100" s="16" t="str">
        <f t="shared" si="52"/>
        <v>Q3</v>
      </c>
      <c r="M1100" t="str">
        <f t="shared" si="53"/>
        <v>2021-Q3</v>
      </c>
    </row>
    <row r="1101" spans="1:13" x14ac:dyDescent="0.3">
      <c r="A1101" s="1">
        <v>44201</v>
      </c>
      <c r="B1101">
        <v>3767</v>
      </c>
      <c r="C1101" t="s">
        <v>9</v>
      </c>
      <c r="D1101" t="s">
        <v>1339</v>
      </c>
      <c r="E1101" s="8">
        <v>1495</v>
      </c>
      <c r="F1101">
        <v>4</v>
      </c>
      <c r="G1101">
        <v>1</v>
      </c>
      <c r="H1101">
        <v>4</v>
      </c>
      <c r="I1101" s="2">
        <v>0.110577241355933</v>
      </c>
      <c r="J1101" s="7">
        <v>5318.74809669151</v>
      </c>
      <c r="K1101">
        <f t="shared" si="51"/>
        <v>2021</v>
      </c>
      <c r="L1101" s="16" t="str">
        <f t="shared" si="52"/>
        <v>Q1</v>
      </c>
      <c r="M1101" t="str">
        <f t="shared" si="53"/>
        <v>2021-Q1</v>
      </c>
    </row>
    <row r="1102" spans="1:13" x14ac:dyDescent="0.3">
      <c r="A1102" s="1">
        <v>44677</v>
      </c>
      <c r="B1102">
        <v>4052</v>
      </c>
      <c r="C1102" t="s">
        <v>5</v>
      </c>
      <c r="D1102" t="s">
        <v>1340</v>
      </c>
      <c r="E1102" s="8">
        <v>976</v>
      </c>
      <c r="F1102">
        <v>6</v>
      </c>
      <c r="G1102">
        <v>0</v>
      </c>
      <c r="H1102">
        <v>2</v>
      </c>
      <c r="I1102" s="2">
        <v>0.15806633164269701</v>
      </c>
      <c r="J1102" s="7">
        <v>1643.4545206334501</v>
      </c>
      <c r="K1102">
        <f t="shared" si="51"/>
        <v>2022</v>
      </c>
      <c r="L1102" s="16" t="str">
        <f t="shared" si="52"/>
        <v>Q2</v>
      </c>
      <c r="M1102" t="str">
        <f t="shared" si="53"/>
        <v>2022-Q2</v>
      </c>
    </row>
    <row r="1103" spans="1:13" x14ac:dyDescent="0.3">
      <c r="A1103" s="1">
        <v>44586</v>
      </c>
      <c r="B1103">
        <v>534</v>
      </c>
      <c r="C1103" t="s">
        <v>9</v>
      </c>
      <c r="D1103" t="s">
        <v>1341</v>
      </c>
      <c r="E1103" s="8">
        <v>939</v>
      </c>
      <c r="F1103">
        <v>2</v>
      </c>
      <c r="G1103">
        <v>0</v>
      </c>
      <c r="H1103">
        <v>5</v>
      </c>
      <c r="I1103" s="2">
        <v>0.11613888475803801</v>
      </c>
      <c r="J1103" s="7">
        <v>4149.727936061</v>
      </c>
      <c r="K1103">
        <f t="shared" si="51"/>
        <v>2022</v>
      </c>
      <c r="L1103" s="16" t="str">
        <f t="shared" si="52"/>
        <v>Q1</v>
      </c>
      <c r="M1103" t="str">
        <f t="shared" si="53"/>
        <v>2022-Q1</v>
      </c>
    </row>
    <row r="1104" spans="1:13" x14ac:dyDescent="0.3">
      <c r="A1104" s="1">
        <v>44463</v>
      </c>
      <c r="B1104">
        <v>530</v>
      </c>
      <c r="C1104" t="s">
        <v>7</v>
      </c>
      <c r="D1104" t="s">
        <v>1342</v>
      </c>
      <c r="E1104" s="8">
        <v>1025</v>
      </c>
      <c r="F1104">
        <v>3</v>
      </c>
      <c r="G1104">
        <v>1</v>
      </c>
      <c r="H1104">
        <v>4</v>
      </c>
      <c r="I1104" s="2">
        <v>2.51559030122936E-2</v>
      </c>
      <c r="J1104" s="7">
        <v>3996.86079764959</v>
      </c>
      <c r="K1104">
        <f t="shared" si="51"/>
        <v>2021</v>
      </c>
      <c r="L1104" s="16" t="str">
        <f t="shared" si="52"/>
        <v>Q3</v>
      </c>
      <c r="M1104" t="str">
        <f t="shared" si="53"/>
        <v>2021-Q3</v>
      </c>
    </row>
    <row r="1105" spans="1:13" x14ac:dyDescent="0.3">
      <c r="A1105" s="1">
        <v>44132</v>
      </c>
      <c r="B1105">
        <v>4420</v>
      </c>
      <c r="C1105" t="s">
        <v>6</v>
      </c>
      <c r="D1105" t="s">
        <v>1343</v>
      </c>
      <c r="E1105" s="8">
        <v>497</v>
      </c>
      <c r="F1105">
        <v>9</v>
      </c>
      <c r="G1105">
        <v>0</v>
      </c>
      <c r="H1105">
        <v>3</v>
      </c>
      <c r="I1105" s="2">
        <v>0.137275213670281</v>
      </c>
      <c r="J1105" s="7">
        <v>1286.32265641761</v>
      </c>
      <c r="K1105">
        <f t="shared" si="51"/>
        <v>2020</v>
      </c>
      <c r="L1105" s="16" t="str">
        <f t="shared" si="52"/>
        <v>Q4</v>
      </c>
      <c r="M1105" t="str">
        <f t="shared" si="53"/>
        <v>2020-Q4</v>
      </c>
    </row>
    <row r="1106" spans="1:13" x14ac:dyDescent="0.3">
      <c r="A1106" s="1">
        <v>43869</v>
      </c>
      <c r="B1106">
        <v>319</v>
      </c>
      <c r="C1106" t="s">
        <v>5</v>
      </c>
      <c r="D1106" t="s">
        <v>1344</v>
      </c>
      <c r="E1106" s="8">
        <v>1215</v>
      </c>
      <c r="F1106">
        <v>2</v>
      </c>
      <c r="G1106">
        <v>1</v>
      </c>
      <c r="H1106">
        <v>4</v>
      </c>
      <c r="I1106" s="2">
        <v>0.27284311654239601</v>
      </c>
      <c r="J1106" s="7">
        <v>3533.98245360395</v>
      </c>
      <c r="K1106">
        <f t="shared" si="51"/>
        <v>2020</v>
      </c>
      <c r="L1106" s="16" t="str">
        <f t="shared" si="52"/>
        <v>Q1</v>
      </c>
      <c r="M1106" t="str">
        <f t="shared" si="53"/>
        <v>2020-Q1</v>
      </c>
    </row>
    <row r="1107" spans="1:13" x14ac:dyDescent="0.3">
      <c r="A1107" s="1">
        <v>43996</v>
      </c>
      <c r="B1107">
        <v>4390</v>
      </c>
      <c r="C1107" t="s">
        <v>8</v>
      </c>
      <c r="D1107" t="s">
        <v>1345</v>
      </c>
      <c r="E1107" s="8">
        <v>319</v>
      </c>
      <c r="F1107">
        <v>1</v>
      </c>
      <c r="G1107">
        <v>1</v>
      </c>
      <c r="H1107">
        <v>2</v>
      </c>
      <c r="I1107" s="2">
        <v>5.6879497400779799E-2</v>
      </c>
      <c r="J1107" s="7">
        <v>601.71088065830202</v>
      </c>
      <c r="K1107">
        <f t="shared" si="51"/>
        <v>2020</v>
      </c>
      <c r="L1107" s="16" t="str">
        <f t="shared" si="52"/>
        <v>Q2</v>
      </c>
      <c r="M1107" t="str">
        <f t="shared" si="53"/>
        <v>2020-Q2</v>
      </c>
    </row>
    <row r="1108" spans="1:13" x14ac:dyDescent="0.3">
      <c r="A1108" s="1">
        <v>44203</v>
      </c>
      <c r="B1108">
        <v>188</v>
      </c>
      <c r="C1108" t="s">
        <v>9</v>
      </c>
      <c r="D1108" t="s">
        <v>1346</v>
      </c>
      <c r="E1108" s="8">
        <v>977</v>
      </c>
      <c r="F1108">
        <v>5</v>
      </c>
      <c r="G1108">
        <v>0</v>
      </c>
      <c r="H1108">
        <v>3</v>
      </c>
      <c r="I1108" s="2">
        <v>9.3897006870120203E-2</v>
      </c>
      <c r="J1108" s="7">
        <v>2655.7878728636701</v>
      </c>
      <c r="K1108">
        <f t="shared" si="51"/>
        <v>2021</v>
      </c>
      <c r="L1108" s="16" t="str">
        <f t="shared" si="52"/>
        <v>Q1</v>
      </c>
      <c r="M1108" t="str">
        <f t="shared" si="53"/>
        <v>2021-Q1</v>
      </c>
    </row>
    <row r="1109" spans="1:13" x14ac:dyDescent="0.3">
      <c r="A1109" s="1">
        <v>43965</v>
      </c>
      <c r="B1109">
        <v>2855</v>
      </c>
      <c r="C1109" t="s">
        <v>6</v>
      </c>
      <c r="D1109" t="s">
        <v>1347</v>
      </c>
      <c r="E1109" s="8">
        <v>681</v>
      </c>
      <c r="F1109">
        <v>9</v>
      </c>
      <c r="G1109">
        <v>0</v>
      </c>
      <c r="H1109">
        <v>1</v>
      </c>
      <c r="I1109" s="2">
        <v>0.12649904168620699</v>
      </c>
      <c r="J1109" s="7">
        <v>594.85415261169203</v>
      </c>
      <c r="K1109">
        <f t="shared" si="51"/>
        <v>2020</v>
      </c>
      <c r="L1109" s="16" t="str">
        <f t="shared" si="52"/>
        <v>Q2</v>
      </c>
      <c r="M1109" t="str">
        <f t="shared" si="53"/>
        <v>2020-Q2</v>
      </c>
    </row>
    <row r="1110" spans="1:13" x14ac:dyDescent="0.3">
      <c r="A1110" s="1">
        <v>44692</v>
      </c>
      <c r="B1110">
        <v>2358</v>
      </c>
      <c r="C1110" t="s">
        <v>7</v>
      </c>
      <c r="D1110" t="s">
        <v>1348</v>
      </c>
      <c r="E1110" s="8">
        <v>69</v>
      </c>
      <c r="F1110">
        <v>6</v>
      </c>
      <c r="G1110">
        <v>0</v>
      </c>
      <c r="H1110">
        <v>5</v>
      </c>
      <c r="I1110" s="2">
        <v>0.27725533352752102</v>
      </c>
      <c r="J1110" s="7">
        <v>249.34690993300501</v>
      </c>
      <c r="K1110">
        <f t="shared" si="51"/>
        <v>2022</v>
      </c>
      <c r="L1110" s="16" t="str">
        <f t="shared" si="52"/>
        <v>Q2</v>
      </c>
      <c r="M1110" t="str">
        <f t="shared" si="53"/>
        <v>2022-Q2</v>
      </c>
    </row>
    <row r="1111" spans="1:13" x14ac:dyDescent="0.3">
      <c r="A1111" s="1">
        <v>44971</v>
      </c>
      <c r="B1111">
        <v>28</v>
      </c>
      <c r="C1111" t="s">
        <v>4</v>
      </c>
      <c r="D1111" t="s">
        <v>1350</v>
      </c>
      <c r="E1111" s="8">
        <v>1840</v>
      </c>
      <c r="F1111">
        <v>4</v>
      </c>
      <c r="G1111">
        <v>1</v>
      </c>
      <c r="H1111">
        <v>4</v>
      </c>
      <c r="I1111" s="2">
        <v>0.280325105228099</v>
      </c>
      <c r="J1111" s="7">
        <v>5296.80722552119</v>
      </c>
      <c r="K1111">
        <f t="shared" si="51"/>
        <v>2023</v>
      </c>
      <c r="L1111" s="16" t="str">
        <f t="shared" si="52"/>
        <v>Q1</v>
      </c>
      <c r="M1111" t="str">
        <f t="shared" si="53"/>
        <v>2023-Q1</v>
      </c>
    </row>
    <row r="1112" spans="1:13" x14ac:dyDescent="0.3">
      <c r="A1112" s="1">
        <v>44240</v>
      </c>
      <c r="B1112">
        <v>2147</v>
      </c>
      <c r="C1112" t="s">
        <v>6</v>
      </c>
      <c r="D1112" t="s">
        <v>1351</v>
      </c>
      <c r="E1112" s="8">
        <v>1230</v>
      </c>
      <c r="F1112">
        <v>1</v>
      </c>
      <c r="G1112">
        <v>1</v>
      </c>
      <c r="H1112">
        <v>2</v>
      </c>
      <c r="I1112" s="2">
        <v>0.249129488614344</v>
      </c>
      <c r="J1112" s="7">
        <v>1847.1414580087101</v>
      </c>
      <c r="K1112">
        <f t="shared" si="51"/>
        <v>2021</v>
      </c>
      <c r="L1112" s="16" t="str">
        <f t="shared" si="52"/>
        <v>Q1</v>
      </c>
      <c r="M1112" t="str">
        <f t="shared" si="53"/>
        <v>2021-Q1</v>
      </c>
    </row>
    <row r="1113" spans="1:13" x14ac:dyDescent="0.3">
      <c r="A1113" s="1">
        <v>44071</v>
      </c>
      <c r="B1113">
        <v>3763</v>
      </c>
      <c r="C1113" t="s">
        <v>6</v>
      </c>
      <c r="D1113" t="s">
        <v>1352</v>
      </c>
      <c r="E1113" s="8">
        <v>1526</v>
      </c>
      <c r="F1113">
        <v>5</v>
      </c>
      <c r="G1113">
        <v>1</v>
      </c>
      <c r="H1113">
        <v>2</v>
      </c>
      <c r="I1113" s="2">
        <v>0.21120794853112301</v>
      </c>
      <c r="J1113" s="7">
        <v>2407.39334108301</v>
      </c>
      <c r="K1113">
        <f t="shared" si="51"/>
        <v>2020</v>
      </c>
      <c r="L1113" s="16" t="str">
        <f t="shared" si="52"/>
        <v>Q3</v>
      </c>
      <c r="M1113" t="str">
        <f t="shared" si="53"/>
        <v>2020-Q3</v>
      </c>
    </row>
    <row r="1114" spans="1:13" x14ac:dyDescent="0.3">
      <c r="A1114" s="1">
        <v>44331</v>
      </c>
      <c r="B1114">
        <v>2394</v>
      </c>
      <c r="C1114" t="s">
        <v>8</v>
      </c>
      <c r="D1114" t="s">
        <v>1353</v>
      </c>
      <c r="E1114" s="8">
        <v>1253</v>
      </c>
      <c r="F1114">
        <v>6</v>
      </c>
      <c r="G1114">
        <v>0</v>
      </c>
      <c r="H1114">
        <v>2</v>
      </c>
      <c r="I1114" s="2">
        <v>4.6815972329370299E-2</v>
      </c>
      <c r="J1114" s="7">
        <v>2388.6791733425898</v>
      </c>
      <c r="K1114">
        <f t="shared" si="51"/>
        <v>2021</v>
      </c>
      <c r="L1114" s="16" t="str">
        <f t="shared" si="52"/>
        <v>Q2</v>
      </c>
      <c r="M1114" t="str">
        <f t="shared" si="53"/>
        <v>2021-Q2</v>
      </c>
    </row>
    <row r="1115" spans="1:13" x14ac:dyDescent="0.3">
      <c r="A1115" s="1">
        <v>44251</v>
      </c>
      <c r="B1115">
        <v>3710</v>
      </c>
      <c r="C1115" t="s">
        <v>4</v>
      </c>
      <c r="D1115" t="s">
        <v>1354</v>
      </c>
      <c r="E1115" s="8">
        <v>899</v>
      </c>
      <c r="F1115">
        <v>7</v>
      </c>
      <c r="G1115">
        <v>0</v>
      </c>
      <c r="H1115">
        <v>5</v>
      </c>
      <c r="I1115" s="2">
        <v>8.4762550268485504E-2</v>
      </c>
      <c r="J1115" s="7">
        <v>4113.9923365431496</v>
      </c>
      <c r="K1115">
        <f t="shared" si="51"/>
        <v>2021</v>
      </c>
      <c r="L1115" s="16" t="str">
        <f t="shared" si="52"/>
        <v>Q1</v>
      </c>
      <c r="M1115" t="str">
        <f t="shared" si="53"/>
        <v>2021-Q1</v>
      </c>
    </row>
    <row r="1116" spans="1:13" x14ac:dyDescent="0.3">
      <c r="A1116" s="1">
        <v>44679</v>
      </c>
      <c r="B1116">
        <v>1226</v>
      </c>
      <c r="C1116" t="s">
        <v>9</v>
      </c>
      <c r="D1116" t="s">
        <v>1355</v>
      </c>
      <c r="E1116" s="8">
        <v>1998</v>
      </c>
      <c r="F1116">
        <v>3</v>
      </c>
      <c r="G1116">
        <v>0</v>
      </c>
      <c r="H1116">
        <v>1</v>
      </c>
      <c r="I1116" s="2">
        <v>0.124524511481918</v>
      </c>
      <c r="J1116" s="7">
        <v>1749.2000260591201</v>
      </c>
      <c r="K1116">
        <f t="shared" si="51"/>
        <v>2022</v>
      </c>
      <c r="L1116" s="16" t="str">
        <f t="shared" si="52"/>
        <v>Q2</v>
      </c>
      <c r="M1116" t="str">
        <f t="shared" si="53"/>
        <v>2022-Q2</v>
      </c>
    </row>
    <row r="1117" spans="1:13" x14ac:dyDescent="0.3">
      <c r="A1117" s="1">
        <v>44376</v>
      </c>
      <c r="B1117">
        <v>3895</v>
      </c>
      <c r="C1117" t="s">
        <v>7</v>
      </c>
      <c r="D1117" t="s">
        <v>1356</v>
      </c>
      <c r="E1117" s="8">
        <v>567</v>
      </c>
      <c r="F1117">
        <v>4</v>
      </c>
      <c r="G1117">
        <v>0</v>
      </c>
      <c r="H1117">
        <v>1</v>
      </c>
      <c r="I1117" s="2">
        <v>0.28501652040416298</v>
      </c>
      <c r="J1117" s="7">
        <v>405.39563293083899</v>
      </c>
      <c r="K1117">
        <f t="shared" si="51"/>
        <v>2021</v>
      </c>
      <c r="L1117" s="16" t="str">
        <f t="shared" si="52"/>
        <v>Q2</v>
      </c>
      <c r="M1117" t="str">
        <f t="shared" si="53"/>
        <v>2021-Q2</v>
      </c>
    </row>
    <row r="1118" spans="1:13" x14ac:dyDescent="0.3">
      <c r="A1118" s="1">
        <v>44252</v>
      </c>
      <c r="B1118">
        <v>1137</v>
      </c>
      <c r="C1118" t="s">
        <v>7</v>
      </c>
      <c r="D1118" t="s">
        <v>1357</v>
      </c>
      <c r="E1118" s="8">
        <v>50</v>
      </c>
      <c r="F1118">
        <v>5</v>
      </c>
      <c r="G1118">
        <v>1</v>
      </c>
      <c r="H1118">
        <v>3</v>
      </c>
      <c r="I1118" s="2">
        <v>3.0955156218288898E-2</v>
      </c>
      <c r="J1118" s="7">
        <v>145.356726567256</v>
      </c>
      <c r="K1118">
        <f t="shared" si="51"/>
        <v>2021</v>
      </c>
      <c r="L1118" s="16" t="str">
        <f t="shared" si="52"/>
        <v>Q1</v>
      </c>
      <c r="M1118" t="str">
        <f t="shared" si="53"/>
        <v>2021-Q1</v>
      </c>
    </row>
    <row r="1119" spans="1:13" x14ac:dyDescent="0.3">
      <c r="A1119" s="1">
        <v>44640</v>
      </c>
      <c r="B1119">
        <v>3618</v>
      </c>
      <c r="C1119" t="s">
        <v>7</v>
      </c>
      <c r="D1119" t="s">
        <v>1358</v>
      </c>
      <c r="E1119" s="8">
        <v>1332</v>
      </c>
      <c r="F1119">
        <v>5</v>
      </c>
      <c r="G1119">
        <v>0</v>
      </c>
      <c r="H1119">
        <v>3</v>
      </c>
      <c r="I1119" s="2">
        <v>0.181380991551815</v>
      </c>
      <c r="J1119" s="7">
        <v>3271.20155775894</v>
      </c>
      <c r="K1119">
        <f t="shared" si="51"/>
        <v>2022</v>
      </c>
      <c r="L1119" s="16" t="str">
        <f t="shared" si="52"/>
        <v>Q1</v>
      </c>
      <c r="M1119" t="str">
        <f t="shared" si="53"/>
        <v>2022-Q1</v>
      </c>
    </row>
    <row r="1120" spans="1:13" x14ac:dyDescent="0.3">
      <c r="A1120" s="1">
        <v>43900</v>
      </c>
      <c r="B1120">
        <v>1912</v>
      </c>
      <c r="C1120" t="s">
        <v>5</v>
      </c>
      <c r="D1120" t="s">
        <v>1359</v>
      </c>
      <c r="E1120" s="8">
        <v>954</v>
      </c>
      <c r="F1120">
        <v>7</v>
      </c>
      <c r="G1120">
        <v>0</v>
      </c>
      <c r="H1120">
        <v>2</v>
      </c>
      <c r="I1120" s="2">
        <v>0.27073412609772401</v>
      </c>
      <c r="J1120" s="7">
        <v>1391.43928740554</v>
      </c>
      <c r="K1120">
        <f t="shared" si="51"/>
        <v>2020</v>
      </c>
      <c r="L1120" s="16" t="str">
        <f t="shared" si="52"/>
        <v>Q1</v>
      </c>
      <c r="M1120" t="str">
        <f t="shared" si="53"/>
        <v>2020-Q1</v>
      </c>
    </row>
    <row r="1121" spans="1:13" x14ac:dyDescent="0.3">
      <c r="A1121" s="1">
        <v>44240</v>
      </c>
      <c r="B1121">
        <v>1074</v>
      </c>
      <c r="C1121" t="s">
        <v>4</v>
      </c>
      <c r="D1121" t="s">
        <v>1360</v>
      </c>
      <c r="E1121" s="8">
        <v>631</v>
      </c>
      <c r="F1121">
        <v>5</v>
      </c>
      <c r="G1121">
        <v>1</v>
      </c>
      <c r="H1121">
        <v>3</v>
      </c>
      <c r="I1121" s="2">
        <v>0.16071732282487</v>
      </c>
      <c r="J1121" s="7">
        <v>1588.7621078925099</v>
      </c>
      <c r="K1121">
        <f t="shared" si="51"/>
        <v>2021</v>
      </c>
      <c r="L1121" s="16" t="str">
        <f t="shared" si="52"/>
        <v>Q1</v>
      </c>
      <c r="M1121" t="str">
        <f t="shared" si="53"/>
        <v>2021-Q1</v>
      </c>
    </row>
    <row r="1122" spans="1:13" x14ac:dyDescent="0.3">
      <c r="A1122" s="1">
        <v>44884</v>
      </c>
      <c r="B1122">
        <v>1524</v>
      </c>
      <c r="C1122" t="s">
        <v>7</v>
      </c>
      <c r="D1122" t="s">
        <v>1361</v>
      </c>
      <c r="E1122" s="8">
        <v>961</v>
      </c>
      <c r="F1122">
        <v>7</v>
      </c>
      <c r="G1122">
        <v>1</v>
      </c>
      <c r="H1122">
        <v>3</v>
      </c>
      <c r="I1122" s="2">
        <v>0.192252408943905</v>
      </c>
      <c r="J1122" s="7">
        <v>2328.7363050147101</v>
      </c>
      <c r="K1122">
        <f t="shared" si="51"/>
        <v>2022</v>
      </c>
      <c r="L1122" s="16" t="str">
        <f t="shared" si="52"/>
        <v>Q4</v>
      </c>
      <c r="M1122" t="str">
        <f t="shared" si="53"/>
        <v>2022-Q4</v>
      </c>
    </row>
    <row r="1123" spans="1:13" x14ac:dyDescent="0.3">
      <c r="A1123" s="1">
        <v>44908</v>
      </c>
      <c r="B1123">
        <v>4924</v>
      </c>
      <c r="C1123" t="s">
        <v>7</v>
      </c>
      <c r="D1123" t="s">
        <v>1362</v>
      </c>
      <c r="E1123" s="8">
        <v>1095</v>
      </c>
      <c r="F1123">
        <v>4</v>
      </c>
      <c r="G1123">
        <v>0</v>
      </c>
      <c r="H1123">
        <v>4</v>
      </c>
      <c r="I1123" s="2">
        <v>0.115342302417592</v>
      </c>
      <c r="J1123" s="7">
        <v>3874.80071541094</v>
      </c>
      <c r="K1123">
        <f t="shared" si="51"/>
        <v>2022</v>
      </c>
      <c r="L1123" s="16" t="str">
        <f t="shared" si="52"/>
        <v>Q4</v>
      </c>
      <c r="M1123" t="str">
        <f t="shared" si="53"/>
        <v>2022-Q4</v>
      </c>
    </row>
    <row r="1124" spans="1:13" x14ac:dyDescent="0.3">
      <c r="A1124" s="1">
        <v>44097</v>
      </c>
      <c r="B1124">
        <v>78</v>
      </c>
      <c r="C1124" t="s">
        <v>8</v>
      </c>
      <c r="D1124" t="s">
        <v>1363</v>
      </c>
      <c r="E1124" s="8">
        <v>57</v>
      </c>
      <c r="F1124">
        <v>5</v>
      </c>
      <c r="G1124">
        <v>0</v>
      </c>
      <c r="H1124">
        <v>1</v>
      </c>
      <c r="I1124" s="2">
        <v>7.58586469038985E-2</v>
      </c>
      <c r="J1124" s="7">
        <v>52.676057126477701</v>
      </c>
      <c r="K1124">
        <f t="shared" si="51"/>
        <v>2020</v>
      </c>
      <c r="L1124" s="16" t="str">
        <f t="shared" si="52"/>
        <v>Q3</v>
      </c>
      <c r="M1124" t="str">
        <f t="shared" si="53"/>
        <v>2020-Q3</v>
      </c>
    </row>
    <row r="1125" spans="1:13" x14ac:dyDescent="0.3">
      <c r="A1125" s="1">
        <v>44972</v>
      </c>
      <c r="B1125">
        <v>3269</v>
      </c>
      <c r="C1125" t="s">
        <v>9</v>
      </c>
      <c r="D1125" t="s">
        <v>1364</v>
      </c>
      <c r="E1125" s="8">
        <v>1997</v>
      </c>
      <c r="F1125">
        <v>7</v>
      </c>
      <c r="G1125">
        <v>0</v>
      </c>
      <c r="H1125">
        <v>5</v>
      </c>
      <c r="I1125" s="2">
        <v>0.170753983980442</v>
      </c>
      <c r="J1125" s="7">
        <v>8280.0214699552798</v>
      </c>
      <c r="K1125">
        <f t="shared" si="51"/>
        <v>2023</v>
      </c>
      <c r="L1125" s="16" t="str">
        <f t="shared" si="52"/>
        <v>Q1</v>
      </c>
      <c r="M1125" t="str">
        <f t="shared" si="53"/>
        <v>2023-Q1</v>
      </c>
    </row>
    <row r="1126" spans="1:13" x14ac:dyDescent="0.3">
      <c r="A1126" s="1">
        <v>44505</v>
      </c>
      <c r="B1126">
        <v>4952</v>
      </c>
      <c r="C1126" t="s">
        <v>4</v>
      </c>
      <c r="D1126" t="s">
        <v>1365</v>
      </c>
      <c r="E1126" s="8">
        <v>701</v>
      </c>
      <c r="F1126">
        <v>8</v>
      </c>
      <c r="G1126">
        <v>0</v>
      </c>
      <c r="H1126">
        <v>2</v>
      </c>
      <c r="I1126" s="2">
        <v>0.10482070031634701</v>
      </c>
      <c r="J1126" s="7">
        <v>1255.0413781564801</v>
      </c>
      <c r="K1126">
        <f t="shared" si="51"/>
        <v>2021</v>
      </c>
      <c r="L1126" s="16" t="str">
        <f t="shared" si="52"/>
        <v>Q4</v>
      </c>
      <c r="M1126" t="str">
        <f t="shared" si="53"/>
        <v>2021-Q4</v>
      </c>
    </row>
    <row r="1127" spans="1:13" x14ac:dyDescent="0.3">
      <c r="A1127" s="1">
        <v>44002</v>
      </c>
      <c r="B1127">
        <v>4217</v>
      </c>
      <c r="C1127" t="s">
        <v>9</v>
      </c>
      <c r="D1127" t="s">
        <v>1366</v>
      </c>
      <c r="E1127" s="8">
        <v>1039</v>
      </c>
      <c r="F1127">
        <v>7</v>
      </c>
      <c r="G1127">
        <v>1</v>
      </c>
      <c r="H1127">
        <v>3</v>
      </c>
      <c r="I1127" s="2">
        <v>3.0955632562762701E-2</v>
      </c>
      <c r="J1127" s="7">
        <v>3020.51129330186</v>
      </c>
      <c r="K1127">
        <f t="shared" si="51"/>
        <v>2020</v>
      </c>
      <c r="L1127" s="16" t="str">
        <f t="shared" si="52"/>
        <v>Q2</v>
      </c>
      <c r="M1127" t="str">
        <f t="shared" si="53"/>
        <v>2020-Q2</v>
      </c>
    </row>
    <row r="1128" spans="1:13" x14ac:dyDescent="0.3">
      <c r="A1128" s="1">
        <v>44935</v>
      </c>
      <c r="B1128">
        <v>3551</v>
      </c>
      <c r="C1128" t="s">
        <v>6</v>
      </c>
      <c r="D1128" t="s">
        <v>1367</v>
      </c>
      <c r="E1128" s="8">
        <v>1268</v>
      </c>
      <c r="F1128">
        <v>6</v>
      </c>
      <c r="G1128">
        <v>0</v>
      </c>
      <c r="H1128">
        <v>3</v>
      </c>
      <c r="I1128" s="2">
        <v>7.5394213243031097E-2</v>
      </c>
      <c r="J1128" s="7">
        <v>3517.2004128234998</v>
      </c>
      <c r="K1128">
        <f t="shared" si="51"/>
        <v>2023</v>
      </c>
      <c r="L1128" s="16" t="str">
        <f t="shared" si="52"/>
        <v>Q1</v>
      </c>
      <c r="M1128" t="str">
        <f t="shared" si="53"/>
        <v>2023-Q1</v>
      </c>
    </row>
    <row r="1129" spans="1:13" x14ac:dyDescent="0.3">
      <c r="A1129" s="1">
        <v>44442</v>
      </c>
      <c r="B1129">
        <v>3863</v>
      </c>
      <c r="C1129" t="s">
        <v>4</v>
      </c>
      <c r="D1129" t="s">
        <v>1368</v>
      </c>
      <c r="E1129" s="8">
        <v>506</v>
      </c>
      <c r="F1129">
        <v>10</v>
      </c>
      <c r="G1129">
        <v>1</v>
      </c>
      <c r="H1129">
        <v>5</v>
      </c>
      <c r="I1129" s="2">
        <v>0.28182351138482897</v>
      </c>
      <c r="J1129" s="7">
        <v>1816.9865161963801</v>
      </c>
      <c r="K1129">
        <f t="shared" si="51"/>
        <v>2021</v>
      </c>
      <c r="L1129" s="16" t="str">
        <f t="shared" si="52"/>
        <v>Q3</v>
      </c>
      <c r="M1129" t="str">
        <f t="shared" si="53"/>
        <v>2021-Q3</v>
      </c>
    </row>
    <row r="1130" spans="1:13" x14ac:dyDescent="0.3">
      <c r="A1130" s="1">
        <v>44687</v>
      </c>
      <c r="B1130">
        <v>2081</v>
      </c>
      <c r="C1130" t="s">
        <v>8</v>
      </c>
      <c r="D1130" t="s">
        <v>1371</v>
      </c>
      <c r="E1130" s="8">
        <v>992</v>
      </c>
      <c r="F1130">
        <v>8</v>
      </c>
      <c r="G1130">
        <v>1</v>
      </c>
      <c r="H1130">
        <v>5</v>
      </c>
      <c r="I1130" s="2">
        <v>0.29039176654444898</v>
      </c>
      <c r="J1130" s="7">
        <v>3519.6568379395299</v>
      </c>
      <c r="K1130">
        <f t="shared" si="51"/>
        <v>2022</v>
      </c>
      <c r="L1130" s="16" t="str">
        <f t="shared" si="52"/>
        <v>Q2</v>
      </c>
      <c r="M1130" t="str">
        <f t="shared" si="53"/>
        <v>2022-Q2</v>
      </c>
    </row>
    <row r="1131" spans="1:13" x14ac:dyDescent="0.3">
      <c r="A1131" s="1">
        <v>44873</v>
      </c>
      <c r="B1131">
        <v>4607</v>
      </c>
      <c r="C1131" t="s">
        <v>5</v>
      </c>
      <c r="D1131" t="s">
        <v>1372</v>
      </c>
      <c r="E1131" s="8">
        <v>1246</v>
      </c>
      <c r="F1131">
        <v>5</v>
      </c>
      <c r="G1131">
        <v>1</v>
      </c>
      <c r="H1131">
        <v>2</v>
      </c>
      <c r="I1131" s="2">
        <v>0.10819633349490899</v>
      </c>
      <c r="J1131" s="7">
        <v>2222.3747369306798</v>
      </c>
      <c r="K1131">
        <f t="shared" si="51"/>
        <v>2022</v>
      </c>
      <c r="L1131" s="16" t="str">
        <f t="shared" si="52"/>
        <v>Q4</v>
      </c>
      <c r="M1131" t="str">
        <f t="shared" si="53"/>
        <v>2022-Q4</v>
      </c>
    </row>
    <row r="1132" spans="1:13" x14ac:dyDescent="0.3">
      <c r="A1132" s="1">
        <v>44117</v>
      </c>
      <c r="B1132">
        <v>420</v>
      </c>
      <c r="C1132" t="s">
        <v>6</v>
      </c>
      <c r="D1132" t="s">
        <v>1374</v>
      </c>
      <c r="E1132" s="8">
        <v>339</v>
      </c>
      <c r="F1132">
        <v>6</v>
      </c>
      <c r="G1132">
        <v>1</v>
      </c>
      <c r="H1132">
        <v>4</v>
      </c>
      <c r="I1132" s="2">
        <v>0.27401905993532899</v>
      </c>
      <c r="J1132" s="7">
        <v>984.43015472769298</v>
      </c>
      <c r="K1132">
        <f t="shared" si="51"/>
        <v>2020</v>
      </c>
      <c r="L1132" s="16" t="str">
        <f t="shared" si="52"/>
        <v>Q4</v>
      </c>
      <c r="M1132" t="str">
        <f t="shared" si="53"/>
        <v>2020-Q4</v>
      </c>
    </row>
    <row r="1133" spans="1:13" x14ac:dyDescent="0.3">
      <c r="A1133" s="1">
        <v>44129</v>
      </c>
      <c r="B1133">
        <v>562</v>
      </c>
      <c r="C1133" t="s">
        <v>8</v>
      </c>
      <c r="D1133" t="s">
        <v>1375</v>
      </c>
      <c r="E1133" s="8">
        <v>1821</v>
      </c>
      <c r="F1133">
        <v>5</v>
      </c>
      <c r="G1133">
        <v>1</v>
      </c>
      <c r="H1133">
        <v>2</v>
      </c>
      <c r="I1133" s="2">
        <v>0.26879470175722697</v>
      </c>
      <c r="J1133" s="7">
        <v>2663.0496962001698</v>
      </c>
      <c r="K1133">
        <f t="shared" si="51"/>
        <v>2020</v>
      </c>
      <c r="L1133" s="16" t="str">
        <f t="shared" si="52"/>
        <v>Q4</v>
      </c>
      <c r="M1133" t="str">
        <f t="shared" si="53"/>
        <v>2020-Q4</v>
      </c>
    </row>
    <row r="1134" spans="1:13" x14ac:dyDescent="0.3">
      <c r="A1134" s="1">
        <v>44980</v>
      </c>
      <c r="B1134">
        <v>998</v>
      </c>
      <c r="C1134" t="s">
        <v>8</v>
      </c>
      <c r="D1134" t="s">
        <v>1376</v>
      </c>
      <c r="E1134" s="8">
        <v>465</v>
      </c>
      <c r="F1134">
        <v>1</v>
      </c>
      <c r="G1134">
        <v>1</v>
      </c>
      <c r="H1134">
        <v>4</v>
      </c>
      <c r="I1134" s="2">
        <v>0.28201856681290599</v>
      </c>
      <c r="J1134" s="7">
        <v>1335.44546572799</v>
      </c>
      <c r="K1134">
        <f t="shared" si="51"/>
        <v>2023</v>
      </c>
      <c r="L1134" s="16" t="str">
        <f t="shared" si="52"/>
        <v>Q1</v>
      </c>
      <c r="M1134" t="str">
        <f t="shared" si="53"/>
        <v>2023-Q1</v>
      </c>
    </row>
    <row r="1135" spans="1:13" x14ac:dyDescent="0.3">
      <c r="A1135" s="1">
        <v>44159</v>
      </c>
      <c r="B1135">
        <v>304</v>
      </c>
      <c r="C1135" t="s">
        <v>4</v>
      </c>
      <c r="D1135" t="s">
        <v>1379</v>
      </c>
      <c r="E1135" s="8">
        <v>743</v>
      </c>
      <c r="F1135">
        <v>3</v>
      </c>
      <c r="G1135">
        <v>0</v>
      </c>
      <c r="H1135">
        <v>5</v>
      </c>
      <c r="I1135" s="2">
        <v>1.1175829245167501E-2</v>
      </c>
      <c r="J1135" s="7">
        <v>3673.4817943541998</v>
      </c>
      <c r="K1135">
        <f t="shared" si="51"/>
        <v>2020</v>
      </c>
      <c r="L1135" s="16" t="str">
        <f t="shared" si="52"/>
        <v>Q4</v>
      </c>
      <c r="M1135" t="str">
        <f t="shared" si="53"/>
        <v>2020-Q4</v>
      </c>
    </row>
    <row r="1136" spans="1:13" x14ac:dyDescent="0.3">
      <c r="A1136" s="1">
        <v>44241</v>
      </c>
      <c r="B1136">
        <v>447</v>
      </c>
      <c r="C1136" t="s">
        <v>9</v>
      </c>
      <c r="D1136" t="s">
        <v>1380</v>
      </c>
      <c r="E1136" s="8">
        <v>686</v>
      </c>
      <c r="F1136">
        <v>8</v>
      </c>
      <c r="G1136">
        <v>1</v>
      </c>
      <c r="H1136">
        <v>4</v>
      </c>
      <c r="I1136" s="2">
        <v>0.23798395240078199</v>
      </c>
      <c r="J1136" s="7">
        <v>2090.9720346122499</v>
      </c>
      <c r="K1136">
        <f t="shared" si="51"/>
        <v>2021</v>
      </c>
      <c r="L1136" s="16" t="str">
        <f t="shared" si="52"/>
        <v>Q1</v>
      </c>
      <c r="M1136" t="str">
        <f t="shared" si="53"/>
        <v>2021-Q1</v>
      </c>
    </row>
    <row r="1137" spans="1:13" x14ac:dyDescent="0.3">
      <c r="A1137" s="1">
        <v>44825</v>
      </c>
      <c r="B1137">
        <v>282</v>
      </c>
      <c r="C1137" t="s">
        <v>4</v>
      </c>
      <c r="D1137" t="s">
        <v>1381</v>
      </c>
      <c r="E1137" s="8">
        <v>1354</v>
      </c>
      <c r="F1137">
        <v>10</v>
      </c>
      <c r="G1137">
        <v>0</v>
      </c>
      <c r="H1137">
        <v>2</v>
      </c>
      <c r="I1137" s="2">
        <v>1.3342317426085199E-2</v>
      </c>
      <c r="J1137" s="7">
        <v>2671.86900441016</v>
      </c>
      <c r="K1137">
        <f t="shared" si="51"/>
        <v>2022</v>
      </c>
      <c r="L1137" s="16" t="str">
        <f t="shared" si="52"/>
        <v>Q3</v>
      </c>
      <c r="M1137" t="str">
        <f t="shared" si="53"/>
        <v>2022-Q3</v>
      </c>
    </row>
    <row r="1138" spans="1:13" x14ac:dyDescent="0.3">
      <c r="A1138" s="1">
        <v>43974</v>
      </c>
      <c r="B1138">
        <v>1019</v>
      </c>
      <c r="C1138" t="s">
        <v>8</v>
      </c>
      <c r="D1138" t="s">
        <v>1382</v>
      </c>
      <c r="E1138" s="8">
        <v>1954</v>
      </c>
      <c r="F1138">
        <v>5</v>
      </c>
      <c r="G1138">
        <v>0</v>
      </c>
      <c r="H1138">
        <v>2</v>
      </c>
      <c r="I1138" s="2">
        <v>3.0776364255532599E-2</v>
      </c>
      <c r="J1138" s="7">
        <v>3787.7259684893702</v>
      </c>
      <c r="K1138">
        <f t="shared" si="51"/>
        <v>2020</v>
      </c>
      <c r="L1138" s="16" t="str">
        <f t="shared" si="52"/>
        <v>Q2</v>
      </c>
      <c r="M1138" t="str">
        <f t="shared" si="53"/>
        <v>2020-Q2</v>
      </c>
    </row>
    <row r="1139" spans="1:13" x14ac:dyDescent="0.3">
      <c r="A1139" s="1">
        <v>44286</v>
      </c>
      <c r="B1139">
        <v>4303</v>
      </c>
      <c r="C1139" t="s">
        <v>9</v>
      </c>
      <c r="D1139" t="s">
        <v>1383</v>
      </c>
      <c r="E1139" s="8">
        <v>1848</v>
      </c>
      <c r="F1139">
        <v>5</v>
      </c>
      <c r="G1139">
        <v>0</v>
      </c>
      <c r="H1139">
        <v>2</v>
      </c>
      <c r="I1139" s="2">
        <v>0.181352172278399</v>
      </c>
      <c r="J1139" s="7">
        <v>3025.7223712590298</v>
      </c>
      <c r="K1139">
        <f t="shared" si="51"/>
        <v>2021</v>
      </c>
      <c r="L1139" s="16" t="str">
        <f t="shared" si="52"/>
        <v>Q1</v>
      </c>
      <c r="M1139" t="str">
        <f t="shared" si="53"/>
        <v>2021-Q1</v>
      </c>
    </row>
    <row r="1140" spans="1:13" x14ac:dyDescent="0.3">
      <c r="A1140" s="1">
        <v>43947</v>
      </c>
      <c r="B1140">
        <v>4790</v>
      </c>
      <c r="C1140" t="s">
        <v>7</v>
      </c>
      <c r="D1140" t="s">
        <v>1384</v>
      </c>
      <c r="E1140" s="8">
        <v>1831</v>
      </c>
      <c r="F1140">
        <v>5</v>
      </c>
      <c r="G1140">
        <v>1</v>
      </c>
      <c r="H1140">
        <v>3</v>
      </c>
      <c r="I1140" s="2">
        <v>0.200554153063354</v>
      </c>
      <c r="J1140" s="7">
        <v>4391.3560372229904</v>
      </c>
      <c r="K1140">
        <f t="shared" si="51"/>
        <v>2020</v>
      </c>
      <c r="L1140" s="16" t="str">
        <f t="shared" si="52"/>
        <v>Q2</v>
      </c>
      <c r="M1140" t="str">
        <f t="shared" si="53"/>
        <v>2020-Q2</v>
      </c>
    </row>
    <row r="1141" spans="1:13" x14ac:dyDescent="0.3">
      <c r="A1141" s="1">
        <v>44498</v>
      </c>
      <c r="B1141">
        <v>3460</v>
      </c>
      <c r="C1141" t="s">
        <v>8</v>
      </c>
      <c r="D1141" t="s">
        <v>1385</v>
      </c>
      <c r="E1141" s="8">
        <v>1788</v>
      </c>
      <c r="F1141">
        <v>9</v>
      </c>
      <c r="G1141">
        <v>1</v>
      </c>
      <c r="H1141">
        <v>5</v>
      </c>
      <c r="I1141" s="2">
        <v>0.241593435536889</v>
      </c>
      <c r="J1141" s="7">
        <v>6780.1546863002004</v>
      </c>
      <c r="K1141">
        <f t="shared" si="51"/>
        <v>2021</v>
      </c>
      <c r="L1141" s="16" t="str">
        <f t="shared" si="52"/>
        <v>Q4</v>
      </c>
      <c r="M1141" t="str">
        <f t="shared" si="53"/>
        <v>2021-Q4</v>
      </c>
    </row>
    <row r="1142" spans="1:13" x14ac:dyDescent="0.3">
      <c r="A1142" s="1">
        <v>44979</v>
      </c>
      <c r="B1142">
        <v>1300</v>
      </c>
      <c r="C1142" t="s">
        <v>4</v>
      </c>
      <c r="D1142" t="s">
        <v>1386</v>
      </c>
      <c r="E1142" s="8">
        <v>447</v>
      </c>
      <c r="F1142">
        <v>9</v>
      </c>
      <c r="G1142">
        <v>1</v>
      </c>
      <c r="H1142">
        <v>1</v>
      </c>
      <c r="I1142" s="2">
        <v>0.282773686200673</v>
      </c>
      <c r="J1142" s="7">
        <v>320.60016226829799</v>
      </c>
      <c r="K1142">
        <f t="shared" si="51"/>
        <v>2023</v>
      </c>
      <c r="L1142" s="16" t="str">
        <f t="shared" si="52"/>
        <v>Q1</v>
      </c>
      <c r="M1142" t="str">
        <f t="shared" si="53"/>
        <v>2023-Q1</v>
      </c>
    </row>
    <row r="1143" spans="1:13" x14ac:dyDescent="0.3">
      <c r="A1143" s="1">
        <v>43885</v>
      </c>
      <c r="B1143">
        <v>1468</v>
      </c>
      <c r="C1143" t="s">
        <v>9</v>
      </c>
      <c r="D1143" t="s">
        <v>1387</v>
      </c>
      <c r="E1143" s="8">
        <v>606</v>
      </c>
      <c r="F1143">
        <v>1</v>
      </c>
      <c r="G1143">
        <v>0</v>
      </c>
      <c r="H1143">
        <v>4</v>
      </c>
      <c r="I1143" s="2">
        <v>4.7050460626871203E-2</v>
      </c>
      <c r="J1143" s="7">
        <v>2309.9496834404599</v>
      </c>
      <c r="K1143">
        <f t="shared" si="51"/>
        <v>2020</v>
      </c>
      <c r="L1143" s="16" t="str">
        <f t="shared" si="52"/>
        <v>Q1</v>
      </c>
      <c r="M1143" t="str">
        <f t="shared" si="53"/>
        <v>2020-Q1</v>
      </c>
    </row>
    <row r="1144" spans="1:13" x14ac:dyDescent="0.3">
      <c r="A1144" s="1">
        <v>44085</v>
      </c>
      <c r="B1144">
        <v>788</v>
      </c>
      <c r="C1144" t="s">
        <v>4</v>
      </c>
      <c r="D1144" t="s">
        <v>1388</v>
      </c>
      <c r="E1144" s="8">
        <v>1478</v>
      </c>
      <c r="F1144">
        <v>2</v>
      </c>
      <c r="G1144">
        <v>1</v>
      </c>
      <c r="H1144">
        <v>5</v>
      </c>
      <c r="I1144" s="2">
        <v>0.219836504243237</v>
      </c>
      <c r="J1144" s="7">
        <v>5765.4082336424699</v>
      </c>
      <c r="K1144">
        <f t="shared" si="51"/>
        <v>2020</v>
      </c>
      <c r="L1144" s="16" t="str">
        <f t="shared" si="52"/>
        <v>Q3</v>
      </c>
      <c r="M1144" t="str">
        <f t="shared" si="53"/>
        <v>2020-Q3</v>
      </c>
    </row>
    <row r="1145" spans="1:13" x14ac:dyDescent="0.3">
      <c r="A1145" s="1">
        <v>44365</v>
      </c>
      <c r="B1145">
        <v>4998</v>
      </c>
      <c r="C1145" t="s">
        <v>6</v>
      </c>
      <c r="D1145" t="s">
        <v>1389</v>
      </c>
      <c r="E1145" s="8">
        <v>1487</v>
      </c>
      <c r="F1145">
        <v>6</v>
      </c>
      <c r="G1145">
        <v>0</v>
      </c>
      <c r="H1145">
        <v>4</v>
      </c>
      <c r="I1145" s="2">
        <v>4.1318463633764603E-2</v>
      </c>
      <c r="J1145" s="7">
        <v>5702.2377783063603</v>
      </c>
      <c r="K1145">
        <f t="shared" si="51"/>
        <v>2021</v>
      </c>
      <c r="L1145" s="16" t="str">
        <f t="shared" si="52"/>
        <v>Q2</v>
      </c>
      <c r="M1145" t="str">
        <f t="shared" si="53"/>
        <v>2021-Q2</v>
      </c>
    </row>
    <row r="1146" spans="1:13" x14ac:dyDescent="0.3">
      <c r="A1146" s="1">
        <v>44846</v>
      </c>
      <c r="B1146">
        <v>4492</v>
      </c>
      <c r="C1146" t="s">
        <v>6</v>
      </c>
      <c r="D1146" t="s">
        <v>1390</v>
      </c>
      <c r="E1146" s="8">
        <v>1419</v>
      </c>
      <c r="F1146">
        <v>7</v>
      </c>
      <c r="G1146">
        <v>0</v>
      </c>
      <c r="H1146">
        <v>1</v>
      </c>
      <c r="I1146" s="2">
        <v>0.115285382913988</v>
      </c>
      <c r="J1146" s="7">
        <v>1255.4100416450499</v>
      </c>
      <c r="K1146">
        <f t="shared" si="51"/>
        <v>2022</v>
      </c>
      <c r="L1146" s="16" t="str">
        <f t="shared" si="52"/>
        <v>Q4</v>
      </c>
      <c r="M1146" t="str">
        <f t="shared" si="53"/>
        <v>2022-Q4</v>
      </c>
    </row>
    <row r="1147" spans="1:13" x14ac:dyDescent="0.3">
      <c r="A1147" s="1">
        <v>44598</v>
      </c>
      <c r="B1147">
        <v>1426</v>
      </c>
      <c r="C1147" t="s">
        <v>5</v>
      </c>
      <c r="D1147" t="s">
        <v>1391</v>
      </c>
      <c r="E1147" s="8">
        <v>658</v>
      </c>
      <c r="F1147">
        <v>1</v>
      </c>
      <c r="G1147">
        <v>1</v>
      </c>
      <c r="H1147">
        <v>1</v>
      </c>
      <c r="I1147" s="2">
        <v>0.29493898593635898</v>
      </c>
      <c r="J1147" s="7">
        <v>463.93014725387502</v>
      </c>
      <c r="K1147">
        <f t="shared" si="51"/>
        <v>2022</v>
      </c>
      <c r="L1147" s="16" t="str">
        <f t="shared" si="52"/>
        <v>Q1</v>
      </c>
      <c r="M1147" t="str">
        <f t="shared" si="53"/>
        <v>2022-Q1</v>
      </c>
    </row>
    <row r="1148" spans="1:13" x14ac:dyDescent="0.3">
      <c r="A1148" s="1">
        <v>44512</v>
      </c>
      <c r="B1148">
        <v>4059</v>
      </c>
      <c r="C1148" t="s">
        <v>6</v>
      </c>
      <c r="D1148" t="s">
        <v>1392</v>
      </c>
      <c r="E1148" s="8">
        <v>653</v>
      </c>
      <c r="F1148">
        <v>9</v>
      </c>
      <c r="G1148">
        <v>1</v>
      </c>
      <c r="H1148">
        <v>4</v>
      </c>
      <c r="I1148" s="2">
        <v>0.24035613622051799</v>
      </c>
      <c r="J1148" s="7">
        <v>1984.189772192</v>
      </c>
      <c r="K1148">
        <f t="shared" si="51"/>
        <v>2021</v>
      </c>
      <c r="L1148" s="16" t="str">
        <f t="shared" si="52"/>
        <v>Q4</v>
      </c>
      <c r="M1148" t="str">
        <f t="shared" si="53"/>
        <v>2021-Q4</v>
      </c>
    </row>
    <row r="1149" spans="1:13" x14ac:dyDescent="0.3">
      <c r="A1149" s="1">
        <v>43872</v>
      </c>
      <c r="B1149">
        <v>3649</v>
      </c>
      <c r="C1149" t="s">
        <v>9</v>
      </c>
      <c r="D1149" t="s">
        <v>1393</v>
      </c>
      <c r="E1149" s="8">
        <v>1279</v>
      </c>
      <c r="F1149">
        <v>5</v>
      </c>
      <c r="G1149">
        <v>0</v>
      </c>
      <c r="H1149">
        <v>5</v>
      </c>
      <c r="I1149" s="2">
        <v>0.152314675196557</v>
      </c>
      <c r="J1149" s="7">
        <v>5420.9476521180104</v>
      </c>
      <c r="K1149">
        <f t="shared" si="51"/>
        <v>2020</v>
      </c>
      <c r="L1149" s="16" t="str">
        <f t="shared" si="52"/>
        <v>Q1</v>
      </c>
      <c r="M1149" t="str">
        <f t="shared" si="53"/>
        <v>2020-Q1</v>
      </c>
    </row>
    <row r="1150" spans="1:13" x14ac:dyDescent="0.3">
      <c r="A1150" s="1">
        <v>44208</v>
      </c>
      <c r="B1150">
        <v>217</v>
      </c>
      <c r="C1150" t="s">
        <v>4</v>
      </c>
      <c r="D1150" t="s">
        <v>1394</v>
      </c>
      <c r="E1150" s="8">
        <v>1978</v>
      </c>
      <c r="F1150">
        <v>6</v>
      </c>
      <c r="G1150">
        <v>0</v>
      </c>
      <c r="H1150">
        <v>5</v>
      </c>
      <c r="I1150" s="2">
        <v>0.25042623517779999</v>
      </c>
      <c r="J1150" s="7">
        <v>7413.2845340915501</v>
      </c>
      <c r="K1150">
        <f t="shared" si="51"/>
        <v>2021</v>
      </c>
      <c r="L1150" s="16" t="str">
        <f t="shared" si="52"/>
        <v>Q1</v>
      </c>
      <c r="M1150" t="str">
        <f t="shared" si="53"/>
        <v>2021-Q1</v>
      </c>
    </row>
    <row r="1151" spans="1:13" x14ac:dyDescent="0.3">
      <c r="A1151" s="1">
        <v>44775</v>
      </c>
      <c r="B1151">
        <v>4483</v>
      </c>
      <c r="C1151" t="s">
        <v>9</v>
      </c>
      <c r="D1151" t="s">
        <v>1396</v>
      </c>
      <c r="E1151" s="8">
        <v>810</v>
      </c>
      <c r="F1151">
        <v>2</v>
      </c>
      <c r="G1151">
        <v>0</v>
      </c>
      <c r="H1151">
        <v>3</v>
      </c>
      <c r="I1151" s="2">
        <v>9.0426310211728103E-2</v>
      </c>
      <c r="J1151" s="7">
        <v>2210.2640661854998</v>
      </c>
      <c r="K1151">
        <f t="shared" si="51"/>
        <v>2022</v>
      </c>
      <c r="L1151" s="16" t="str">
        <f t="shared" si="52"/>
        <v>Q3</v>
      </c>
      <c r="M1151" t="str">
        <f t="shared" si="53"/>
        <v>2022-Q3</v>
      </c>
    </row>
    <row r="1152" spans="1:13" x14ac:dyDescent="0.3">
      <c r="A1152" s="1">
        <v>44183</v>
      </c>
      <c r="B1152">
        <v>4107</v>
      </c>
      <c r="C1152" t="s">
        <v>7</v>
      </c>
      <c r="D1152" t="s">
        <v>1397</v>
      </c>
      <c r="E1152" s="8">
        <v>252</v>
      </c>
      <c r="F1152">
        <v>4</v>
      </c>
      <c r="G1152">
        <v>1</v>
      </c>
      <c r="H1152">
        <v>5</v>
      </c>
      <c r="I1152" s="2">
        <v>4.43726760432165E-2</v>
      </c>
      <c r="J1152" s="7">
        <v>1204.0904281855401</v>
      </c>
      <c r="K1152">
        <f t="shared" si="51"/>
        <v>2020</v>
      </c>
      <c r="L1152" s="16" t="str">
        <f t="shared" si="52"/>
        <v>Q4</v>
      </c>
      <c r="M1152" t="str">
        <f t="shared" si="53"/>
        <v>2020-Q4</v>
      </c>
    </row>
    <row r="1153" spans="1:13" x14ac:dyDescent="0.3">
      <c r="A1153" s="1">
        <v>44820</v>
      </c>
      <c r="B1153">
        <v>3171</v>
      </c>
      <c r="C1153" t="s">
        <v>5</v>
      </c>
      <c r="D1153" t="s">
        <v>1398</v>
      </c>
      <c r="E1153" s="8">
        <v>1102</v>
      </c>
      <c r="F1153">
        <v>7</v>
      </c>
      <c r="G1153">
        <v>0</v>
      </c>
      <c r="H1153">
        <v>1</v>
      </c>
      <c r="I1153" s="2">
        <v>0.124941346286319</v>
      </c>
      <c r="J1153" s="7">
        <v>964.31463639247602</v>
      </c>
      <c r="K1153">
        <f t="shared" si="51"/>
        <v>2022</v>
      </c>
      <c r="L1153" s="16" t="str">
        <f t="shared" si="52"/>
        <v>Q3</v>
      </c>
      <c r="M1153" t="str">
        <f t="shared" si="53"/>
        <v>2022-Q3</v>
      </c>
    </row>
    <row r="1154" spans="1:13" x14ac:dyDescent="0.3">
      <c r="A1154" s="1">
        <v>44973</v>
      </c>
      <c r="B1154">
        <v>3099</v>
      </c>
      <c r="C1154" t="s">
        <v>5</v>
      </c>
      <c r="D1154" t="s">
        <v>1399</v>
      </c>
      <c r="E1154" s="8">
        <v>680</v>
      </c>
      <c r="F1154">
        <v>9</v>
      </c>
      <c r="G1154">
        <v>1</v>
      </c>
      <c r="H1154">
        <v>2</v>
      </c>
      <c r="I1154" s="2">
        <v>1.8781451101356501E-2</v>
      </c>
      <c r="J1154" s="7">
        <v>1334.45722650215</v>
      </c>
      <c r="K1154">
        <f t="shared" si="51"/>
        <v>2023</v>
      </c>
      <c r="L1154" s="16" t="str">
        <f t="shared" si="52"/>
        <v>Q1</v>
      </c>
      <c r="M1154" t="str">
        <f t="shared" si="53"/>
        <v>2023-Q1</v>
      </c>
    </row>
    <row r="1155" spans="1:13" x14ac:dyDescent="0.3">
      <c r="A1155" s="1">
        <v>44142</v>
      </c>
      <c r="B1155">
        <v>3805</v>
      </c>
      <c r="C1155" t="s">
        <v>4</v>
      </c>
      <c r="D1155" t="s">
        <v>1400</v>
      </c>
      <c r="E1155" s="8">
        <v>879</v>
      </c>
      <c r="F1155">
        <v>1</v>
      </c>
      <c r="G1155">
        <v>1</v>
      </c>
      <c r="H1155">
        <v>1</v>
      </c>
      <c r="I1155" s="2">
        <v>0.171730298306534</v>
      </c>
      <c r="J1155" s="7">
        <v>728.04906778855604</v>
      </c>
      <c r="K1155">
        <f t="shared" ref="K1155:K1218" si="54">YEAR(A1155)</f>
        <v>2020</v>
      </c>
      <c r="L1155" s="16" t="str">
        <f t="shared" ref="L1155:L1218" si="55">"Q"&amp;ROUNDUP(MONTH(A1155)/3,0)</f>
        <v>Q4</v>
      </c>
      <c r="M1155" t="str">
        <f t="shared" ref="M1155:M1218" si="56">K1155&amp;"-"&amp;L1155</f>
        <v>2020-Q4</v>
      </c>
    </row>
    <row r="1156" spans="1:13" x14ac:dyDescent="0.3">
      <c r="A1156" s="1">
        <v>44766</v>
      </c>
      <c r="B1156">
        <v>3377</v>
      </c>
      <c r="C1156" t="s">
        <v>9</v>
      </c>
      <c r="D1156" t="s">
        <v>1401</v>
      </c>
      <c r="E1156" s="8">
        <v>1560</v>
      </c>
      <c r="F1156">
        <v>5</v>
      </c>
      <c r="G1156">
        <v>0</v>
      </c>
      <c r="H1156">
        <v>1</v>
      </c>
      <c r="I1156" s="2">
        <v>5.6292897596710398E-2</v>
      </c>
      <c r="J1156" s="7">
        <v>1472.18307974913</v>
      </c>
      <c r="K1156">
        <f t="shared" si="54"/>
        <v>2022</v>
      </c>
      <c r="L1156" s="16" t="str">
        <f t="shared" si="55"/>
        <v>Q3</v>
      </c>
      <c r="M1156" t="str">
        <f t="shared" si="56"/>
        <v>2022-Q3</v>
      </c>
    </row>
    <row r="1157" spans="1:13" x14ac:dyDescent="0.3">
      <c r="A1157" s="1">
        <v>43919</v>
      </c>
      <c r="B1157">
        <v>2378</v>
      </c>
      <c r="C1157" t="s">
        <v>7</v>
      </c>
      <c r="D1157" t="s">
        <v>1403</v>
      </c>
      <c r="E1157" s="8">
        <v>1071</v>
      </c>
      <c r="F1157">
        <v>10</v>
      </c>
      <c r="G1157">
        <v>1</v>
      </c>
      <c r="H1157">
        <v>3</v>
      </c>
      <c r="I1157" s="2">
        <v>0.119248451172437</v>
      </c>
      <c r="J1157" s="7">
        <v>2829.85472638295</v>
      </c>
      <c r="K1157">
        <f t="shared" si="54"/>
        <v>2020</v>
      </c>
      <c r="L1157" s="16" t="str">
        <f t="shared" si="55"/>
        <v>Q1</v>
      </c>
      <c r="M1157" t="str">
        <f t="shared" si="56"/>
        <v>2020-Q1</v>
      </c>
    </row>
    <row r="1158" spans="1:13" x14ac:dyDescent="0.3">
      <c r="A1158" s="1">
        <v>44285</v>
      </c>
      <c r="B1158">
        <v>2133</v>
      </c>
      <c r="C1158" t="s">
        <v>7</v>
      </c>
      <c r="D1158" t="s">
        <v>1404</v>
      </c>
      <c r="E1158" s="8">
        <v>565</v>
      </c>
      <c r="F1158">
        <v>7</v>
      </c>
      <c r="G1158">
        <v>1</v>
      </c>
      <c r="H1158">
        <v>1</v>
      </c>
      <c r="I1158" s="2">
        <v>2.9053563551243299E-2</v>
      </c>
      <c r="J1158" s="7">
        <v>548.58473659354695</v>
      </c>
      <c r="K1158">
        <f t="shared" si="54"/>
        <v>2021</v>
      </c>
      <c r="L1158" s="16" t="str">
        <f t="shared" si="55"/>
        <v>Q1</v>
      </c>
      <c r="M1158" t="str">
        <f t="shared" si="56"/>
        <v>2021-Q1</v>
      </c>
    </row>
    <row r="1159" spans="1:13" x14ac:dyDescent="0.3">
      <c r="A1159" s="1">
        <v>44403</v>
      </c>
      <c r="B1159">
        <v>3750</v>
      </c>
      <c r="C1159" t="s">
        <v>8</v>
      </c>
      <c r="D1159" t="s">
        <v>1407</v>
      </c>
      <c r="E1159" s="8">
        <v>1274</v>
      </c>
      <c r="F1159">
        <v>4</v>
      </c>
      <c r="G1159">
        <v>1</v>
      </c>
      <c r="H1159">
        <v>2</v>
      </c>
      <c r="I1159" s="2">
        <v>0.205315620861523</v>
      </c>
      <c r="J1159" s="7">
        <v>2024.85579804483</v>
      </c>
      <c r="K1159">
        <f t="shared" si="54"/>
        <v>2021</v>
      </c>
      <c r="L1159" s="16" t="str">
        <f t="shared" si="55"/>
        <v>Q3</v>
      </c>
      <c r="M1159" t="str">
        <f t="shared" si="56"/>
        <v>2021-Q3</v>
      </c>
    </row>
    <row r="1160" spans="1:13" x14ac:dyDescent="0.3">
      <c r="A1160" s="1">
        <v>43881</v>
      </c>
      <c r="B1160">
        <v>2720</v>
      </c>
      <c r="C1160" t="s">
        <v>7</v>
      </c>
      <c r="D1160" t="s">
        <v>1408</v>
      </c>
      <c r="E1160" s="8">
        <v>1117</v>
      </c>
      <c r="F1160">
        <v>2</v>
      </c>
      <c r="G1160">
        <v>1</v>
      </c>
      <c r="H1160">
        <v>5</v>
      </c>
      <c r="I1160" s="2">
        <v>0.181638222785766</v>
      </c>
      <c r="J1160" s="7">
        <v>4570.5505257414898</v>
      </c>
      <c r="K1160">
        <f t="shared" si="54"/>
        <v>2020</v>
      </c>
      <c r="L1160" s="16" t="str">
        <f t="shared" si="55"/>
        <v>Q1</v>
      </c>
      <c r="M1160" t="str">
        <f t="shared" si="56"/>
        <v>2020-Q1</v>
      </c>
    </row>
    <row r="1161" spans="1:13" x14ac:dyDescent="0.3">
      <c r="A1161" s="1">
        <v>44381</v>
      </c>
      <c r="B1161">
        <v>935</v>
      </c>
      <c r="C1161" t="s">
        <v>5</v>
      </c>
      <c r="D1161" t="s">
        <v>1409</v>
      </c>
      <c r="E1161" s="8">
        <v>860</v>
      </c>
      <c r="F1161">
        <v>8</v>
      </c>
      <c r="G1161">
        <v>1</v>
      </c>
      <c r="H1161">
        <v>2</v>
      </c>
      <c r="I1161" s="2">
        <v>4.78490731660308E-4</v>
      </c>
      <c r="J1161" s="7">
        <v>1719.1769959415401</v>
      </c>
      <c r="K1161">
        <f t="shared" si="54"/>
        <v>2021</v>
      </c>
      <c r="L1161" s="16" t="str">
        <f t="shared" si="55"/>
        <v>Q3</v>
      </c>
      <c r="M1161" t="str">
        <f t="shared" si="56"/>
        <v>2021-Q3</v>
      </c>
    </row>
    <row r="1162" spans="1:13" x14ac:dyDescent="0.3">
      <c r="A1162" s="1">
        <v>44472</v>
      </c>
      <c r="B1162">
        <v>964</v>
      </c>
      <c r="C1162" t="s">
        <v>5</v>
      </c>
      <c r="D1162" t="s">
        <v>1410</v>
      </c>
      <c r="E1162" s="8">
        <v>1265</v>
      </c>
      <c r="F1162">
        <v>7</v>
      </c>
      <c r="G1162">
        <v>0</v>
      </c>
      <c r="H1162">
        <v>1</v>
      </c>
      <c r="I1162" s="2">
        <v>0.162129577410801</v>
      </c>
      <c r="J1162" s="7">
        <v>1059.9060845753299</v>
      </c>
      <c r="K1162">
        <f t="shared" si="54"/>
        <v>2021</v>
      </c>
      <c r="L1162" s="16" t="str">
        <f t="shared" si="55"/>
        <v>Q4</v>
      </c>
      <c r="M1162" t="str">
        <f t="shared" si="56"/>
        <v>2021-Q4</v>
      </c>
    </row>
    <row r="1163" spans="1:13" x14ac:dyDescent="0.3">
      <c r="A1163" s="1">
        <v>44167</v>
      </c>
      <c r="B1163">
        <v>3253</v>
      </c>
      <c r="C1163" t="s">
        <v>8</v>
      </c>
      <c r="D1163" t="s">
        <v>1412</v>
      </c>
      <c r="E1163" s="8">
        <v>103</v>
      </c>
      <c r="F1163">
        <v>1</v>
      </c>
      <c r="G1163">
        <v>0</v>
      </c>
      <c r="H1163">
        <v>2</v>
      </c>
      <c r="I1163" s="2">
        <v>0.12481203700433501</v>
      </c>
      <c r="J1163" s="7">
        <v>180.28872037710599</v>
      </c>
      <c r="K1163">
        <f t="shared" si="54"/>
        <v>2020</v>
      </c>
      <c r="L1163" s="16" t="str">
        <f t="shared" si="55"/>
        <v>Q4</v>
      </c>
      <c r="M1163" t="str">
        <f t="shared" si="56"/>
        <v>2020-Q4</v>
      </c>
    </row>
    <row r="1164" spans="1:13" x14ac:dyDescent="0.3">
      <c r="A1164" s="1">
        <v>44989</v>
      </c>
      <c r="B1164">
        <v>2984</v>
      </c>
      <c r="C1164" t="s">
        <v>5</v>
      </c>
      <c r="D1164" t="s">
        <v>1413</v>
      </c>
      <c r="E1164" s="8">
        <v>1865</v>
      </c>
      <c r="F1164">
        <v>8</v>
      </c>
      <c r="G1164">
        <v>1</v>
      </c>
      <c r="H1164">
        <v>4</v>
      </c>
      <c r="I1164" s="2">
        <v>0.122328690372388</v>
      </c>
      <c r="J1164" s="7">
        <v>6547.4279698219798</v>
      </c>
      <c r="K1164">
        <f t="shared" si="54"/>
        <v>2023</v>
      </c>
      <c r="L1164" s="16" t="str">
        <f t="shared" si="55"/>
        <v>Q1</v>
      </c>
      <c r="M1164" t="str">
        <f t="shared" si="56"/>
        <v>2023-Q1</v>
      </c>
    </row>
    <row r="1165" spans="1:13" x14ac:dyDescent="0.3">
      <c r="A1165" s="1">
        <v>43930</v>
      </c>
      <c r="B1165">
        <v>261</v>
      </c>
      <c r="C1165" t="s">
        <v>4</v>
      </c>
      <c r="D1165" t="s">
        <v>1415</v>
      </c>
      <c r="E1165" s="8">
        <v>144</v>
      </c>
      <c r="F1165">
        <v>7</v>
      </c>
      <c r="G1165">
        <v>1</v>
      </c>
      <c r="H1165">
        <v>3</v>
      </c>
      <c r="I1165" s="2">
        <v>8.6187579164278202E-2</v>
      </c>
      <c r="J1165" s="7">
        <v>394.76696580103101</v>
      </c>
      <c r="K1165">
        <f t="shared" si="54"/>
        <v>2020</v>
      </c>
      <c r="L1165" s="16" t="str">
        <f t="shared" si="55"/>
        <v>Q2</v>
      </c>
      <c r="M1165" t="str">
        <f t="shared" si="56"/>
        <v>2020-Q2</v>
      </c>
    </row>
    <row r="1166" spans="1:13" x14ac:dyDescent="0.3">
      <c r="A1166" s="1">
        <v>43841</v>
      </c>
      <c r="B1166">
        <v>4023</v>
      </c>
      <c r="C1166" t="s">
        <v>7</v>
      </c>
      <c r="D1166" t="s">
        <v>1416</v>
      </c>
      <c r="E1166" s="8">
        <v>1746</v>
      </c>
      <c r="F1166">
        <v>6</v>
      </c>
      <c r="G1166">
        <v>1</v>
      </c>
      <c r="H1166">
        <v>3</v>
      </c>
      <c r="I1166" s="2">
        <v>8.1274049446391702E-2</v>
      </c>
      <c r="J1166" s="7">
        <v>4812.2865289997999</v>
      </c>
      <c r="K1166">
        <f t="shared" si="54"/>
        <v>2020</v>
      </c>
      <c r="L1166" s="16" t="str">
        <f t="shared" si="55"/>
        <v>Q1</v>
      </c>
      <c r="M1166" t="str">
        <f t="shared" si="56"/>
        <v>2020-Q1</v>
      </c>
    </row>
    <row r="1167" spans="1:13" x14ac:dyDescent="0.3">
      <c r="A1167" s="1">
        <v>44485</v>
      </c>
      <c r="B1167">
        <v>729</v>
      </c>
      <c r="C1167" t="s">
        <v>5</v>
      </c>
      <c r="D1167" t="s">
        <v>1417</v>
      </c>
      <c r="E1167" s="8">
        <v>932</v>
      </c>
      <c r="F1167">
        <v>5</v>
      </c>
      <c r="G1167">
        <v>0</v>
      </c>
      <c r="H1167">
        <v>4</v>
      </c>
      <c r="I1167" s="2">
        <v>0.145150089336022</v>
      </c>
      <c r="J1167" s="7">
        <v>3186.8804669553101</v>
      </c>
      <c r="K1167">
        <f t="shared" si="54"/>
        <v>2021</v>
      </c>
      <c r="L1167" s="16" t="str">
        <f t="shared" si="55"/>
        <v>Q4</v>
      </c>
      <c r="M1167" t="str">
        <f t="shared" si="56"/>
        <v>2021-Q4</v>
      </c>
    </row>
    <row r="1168" spans="1:13" x14ac:dyDescent="0.3">
      <c r="A1168" s="1">
        <v>44090</v>
      </c>
      <c r="B1168">
        <v>1021</v>
      </c>
      <c r="C1168" t="s">
        <v>8</v>
      </c>
      <c r="D1168" t="s">
        <v>1418</v>
      </c>
      <c r="E1168" s="8">
        <v>1632</v>
      </c>
      <c r="F1168">
        <v>3</v>
      </c>
      <c r="G1168">
        <v>1</v>
      </c>
      <c r="H1168">
        <v>5</v>
      </c>
      <c r="I1168" s="2">
        <v>1.44802862534987E-2</v>
      </c>
      <c r="J1168" s="7">
        <v>8041.8408641714504</v>
      </c>
      <c r="K1168">
        <f t="shared" si="54"/>
        <v>2020</v>
      </c>
      <c r="L1168" s="16" t="str">
        <f t="shared" si="55"/>
        <v>Q3</v>
      </c>
      <c r="M1168" t="str">
        <f t="shared" si="56"/>
        <v>2020-Q3</v>
      </c>
    </row>
    <row r="1169" spans="1:13" x14ac:dyDescent="0.3">
      <c r="A1169" s="1">
        <v>43850</v>
      </c>
      <c r="B1169">
        <v>675</v>
      </c>
      <c r="C1169" t="s">
        <v>4</v>
      </c>
      <c r="D1169" t="s">
        <v>1420</v>
      </c>
      <c r="E1169" s="8">
        <v>1745</v>
      </c>
      <c r="F1169">
        <v>2</v>
      </c>
      <c r="G1169">
        <v>0</v>
      </c>
      <c r="H1169">
        <v>3</v>
      </c>
      <c r="I1169" s="2">
        <v>7.0406764484724202E-2</v>
      </c>
      <c r="J1169" s="7">
        <v>4866.4205879224601</v>
      </c>
      <c r="K1169">
        <f t="shared" si="54"/>
        <v>2020</v>
      </c>
      <c r="L1169" s="16" t="str">
        <f t="shared" si="55"/>
        <v>Q1</v>
      </c>
      <c r="M1169" t="str">
        <f t="shared" si="56"/>
        <v>2020-Q1</v>
      </c>
    </row>
    <row r="1170" spans="1:13" x14ac:dyDescent="0.3">
      <c r="A1170" s="1">
        <v>44359</v>
      </c>
      <c r="B1170">
        <v>2809</v>
      </c>
      <c r="C1170" t="s">
        <v>8</v>
      </c>
      <c r="D1170" t="s">
        <v>1421</v>
      </c>
      <c r="E1170" s="8">
        <v>471</v>
      </c>
      <c r="F1170">
        <v>9</v>
      </c>
      <c r="G1170">
        <v>1</v>
      </c>
      <c r="H1170">
        <v>4</v>
      </c>
      <c r="I1170" s="2">
        <v>0.24726929521597199</v>
      </c>
      <c r="J1170" s="7">
        <v>1418.1446478130999</v>
      </c>
      <c r="K1170">
        <f t="shared" si="54"/>
        <v>2021</v>
      </c>
      <c r="L1170" s="16" t="str">
        <f t="shared" si="55"/>
        <v>Q2</v>
      </c>
      <c r="M1170" t="str">
        <f t="shared" si="56"/>
        <v>2021-Q2</v>
      </c>
    </row>
    <row r="1171" spans="1:13" x14ac:dyDescent="0.3">
      <c r="A1171" s="1">
        <v>44360</v>
      </c>
      <c r="B1171">
        <v>901</v>
      </c>
      <c r="C1171" t="s">
        <v>6</v>
      </c>
      <c r="D1171" t="s">
        <v>1422</v>
      </c>
      <c r="E1171" s="8">
        <v>116</v>
      </c>
      <c r="F1171">
        <v>6</v>
      </c>
      <c r="G1171">
        <v>1</v>
      </c>
      <c r="H1171">
        <v>1</v>
      </c>
      <c r="I1171" s="2">
        <v>0.211537457146484</v>
      </c>
      <c r="J1171" s="7">
        <v>91.461654971007704</v>
      </c>
      <c r="K1171">
        <f t="shared" si="54"/>
        <v>2021</v>
      </c>
      <c r="L1171" s="16" t="str">
        <f t="shared" si="55"/>
        <v>Q2</v>
      </c>
      <c r="M1171" t="str">
        <f t="shared" si="56"/>
        <v>2021-Q2</v>
      </c>
    </row>
    <row r="1172" spans="1:13" x14ac:dyDescent="0.3">
      <c r="A1172" s="1">
        <v>43941</v>
      </c>
      <c r="B1172">
        <v>1811</v>
      </c>
      <c r="C1172" t="s">
        <v>7</v>
      </c>
      <c r="D1172" t="s">
        <v>1423</v>
      </c>
      <c r="E1172" s="8">
        <v>1387</v>
      </c>
      <c r="F1172">
        <v>1</v>
      </c>
      <c r="G1172">
        <v>1</v>
      </c>
      <c r="H1172">
        <v>2</v>
      </c>
      <c r="I1172" s="2">
        <v>4.6626927061048297E-2</v>
      </c>
      <c r="J1172" s="7">
        <v>2644.6569043326499</v>
      </c>
      <c r="K1172">
        <f t="shared" si="54"/>
        <v>2020</v>
      </c>
      <c r="L1172" s="16" t="str">
        <f t="shared" si="55"/>
        <v>Q2</v>
      </c>
      <c r="M1172" t="str">
        <f t="shared" si="56"/>
        <v>2020-Q2</v>
      </c>
    </row>
    <row r="1173" spans="1:13" x14ac:dyDescent="0.3">
      <c r="A1173" s="1">
        <v>44631</v>
      </c>
      <c r="B1173">
        <v>3758</v>
      </c>
      <c r="C1173" t="s">
        <v>5</v>
      </c>
      <c r="D1173" t="s">
        <v>1424</v>
      </c>
      <c r="E1173" s="8">
        <v>691</v>
      </c>
      <c r="F1173">
        <v>8</v>
      </c>
      <c r="G1173">
        <v>0</v>
      </c>
      <c r="H1173">
        <v>4</v>
      </c>
      <c r="I1173" s="2">
        <v>0.17163143305877199</v>
      </c>
      <c r="J1173" s="7">
        <v>2289.6107190255502</v>
      </c>
      <c r="K1173">
        <f t="shared" si="54"/>
        <v>2022</v>
      </c>
      <c r="L1173" s="16" t="str">
        <f t="shared" si="55"/>
        <v>Q1</v>
      </c>
      <c r="M1173" t="str">
        <f t="shared" si="56"/>
        <v>2022-Q1</v>
      </c>
    </row>
    <row r="1174" spans="1:13" x14ac:dyDescent="0.3">
      <c r="A1174" s="1">
        <v>44865</v>
      </c>
      <c r="B1174">
        <v>1824</v>
      </c>
      <c r="C1174" t="s">
        <v>7</v>
      </c>
      <c r="D1174" t="s">
        <v>1425</v>
      </c>
      <c r="E1174" s="8">
        <v>1230</v>
      </c>
      <c r="F1174">
        <v>3</v>
      </c>
      <c r="G1174">
        <v>1</v>
      </c>
      <c r="H1174">
        <v>4</v>
      </c>
      <c r="I1174" s="2">
        <v>0.25196852873210801</v>
      </c>
      <c r="J1174" s="7">
        <v>3680.3148386380199</v>
      </c>
      <c r="K1174">
        <f t="shared" si="54"/>
        <v>2022</v>
      </c>
      <c r="L1174" s="16" t="str">
        <f t="shared" si="55"/>
        <v>Q4</v>
      </c>
      <c r="M1174" t="str">
        <f t="shared" si="56"/>
        <v>2022-Q4</v>
      </c>
    </row>
    <row r="1175" spans="1:13" x14ac:dyDescent="0.3">
      <c r="A1175" s="1">
        <v>44752</v>
      </c>
      <c r="B1175">
        <v>4587</v>
      </c>
      <c r="C1175" t="s">
        <v>4</v>
      </c>
      <c r="D1175" t="s">
        <v>1427</v>
      </c>
      <c r="E1175" s="8">
        <v>787</v>
      </c>
      <c r="F1175">
        <v>10</v>
      </c>
      <c r="G1175">
        <v>0</v>
      </c>
      <c r="H1175">
        <v>1</v>
      </c>
      <c r="I1175" s="2">
        <v>0.21024399170441299</v>
      </c>
      <c r="J1175" s="7">
        <v>621.53797852862601</v>
      </c>
      <c r="K1175">
        <f t="shared" si="54"/>
        <v>2022</v>
      </c>
      <c r="L1175" s="16" t="str">
        <f t="shared" si="55"/>
        <v>Q3</v>
      </c>
      <c r="M1175" t="str">
        <f t="shared" si="56"/>
        <v>2022-Q3</v>
      </c>
    </row>
    <row r="1176" spans="1:13" x14ac:dyDescent="0.3">
      <c r="A1176" s="1">
        <v>44212</v>
      </c>
      <c r="B1176">
        <v>3402</v>
      </c>
      <c r="C1176" t="s">
        <v>7</v>
      </c>
      <c r="D1176" t="s">
        <v>1428</v>
      </c>
      <c r="E1176" s="8">
        <v>286</v>
      </c>
      <c r="F1176">
        <v>2</v>
      </c>
      <c r="G1176">
        <v>1</v>
      </c>
      <c r="H1176">
        <v>1</v>
      </c>
      <c r="I1176" s="2">
        <v>1.9484646236764599E-2</v>
      </c>
      <c r="J1176" s="7">
        <v>280.42739117628503</v>
      </c>
      <c r="K1176">
        <f t="shared" si="54"/>
        <v>2021</v>
      </c>
      <c r="L1176" s="16" t="str">
        <f t="shared" si="55"/>
        <v>Q1</v>
      </c>
      <c r="M1176" t="str">
        <f t="shared" si="56"/>
        <v>2021-Q1</v>
      </c>
    </row>
    <row r="1177" spans="1:13" x14ac:dyDescent="0.3">
      <c r="A1177" s="1">
        <v>44622</v>
      </c>
      <c r="B1177">
        <v>2158</v>
      </c>
      <c r="C1177" t="s">
        <v>5</v>
      </c>
      <c r="D1177" t="s">
        <v>1429</v>
      </c>
      <c r="E1177" s="8">
        <v>1522</v>
      </c>
      <c r="F1177">
        <v>3</v>
      </c>
      <c r="G1177">
        <v>0</v>
      </c>
      <c r="H1177">
        <v>2</v>
      </c>
      <c r="I1177" s="2">
        <v>0.21628416283615801</v>
      </c>
      <c r="J1177" s="7">
        <v>2385.6310083267299</v>
      </c>
      <c r="K1177">
        <f t="shared" si="54"/>
        <v>2022</v>
      </c>
      <c r="L1177" s="16" t="str">
        <f t="shared" si="55"/>
        <v>Q1</v>
      </c>
      <c r="M1177" t="str">
        <f t="shared" si="56"/>
        <v>2022-Q1</v>
      </c>
    </row>
    <row r="1178" spans="1:13" x14ac:dyDescent="0.3">
      <c r="A1178" s="1">
        <v>43904</v>
      </c>
      <c r="B1178">
        <v>3935</v>
      </c>
      <c r="C1178" t="s">
        <v>5</v>
      </c>
      <c r="D1178" t="s">
        <v>1430</v>
      </c>
      <c r="E1178" s="8">
        <v>1733</v>
      </c>
      <c r="F1178">
        <v>1</v>
      </c>
      <c r="G1178">
        <v>1</v>
      </c>
      <c r="H1178">
        <v>1</v>
      </c>
      <c r="I1178" s="2">
        <v>0.105740990578111</v>
      </c>
      <c r="J1178" s="7">
        <v>1549.75086332813</v>
      </c>
      <c r="K1178">
        <f t="shared" si="54"/>
        <v>2020</v>
      </c>
      <c r="L1178" s="16" t="str">
        <f t="shared" si="55"/>
        <v>Q1</v>
      </c>
      <c r="M1178" t="str">
        <f t="shared" si="56"/>
        <v>2020-Q1</v>
      </c>
    </row>
    <row r="1179" spans="1:13" x14ac:dyDescent="0.3">
      <c r="A1179" s="1">
        <v>44487</v>
      </c>
      <c r="B1179">
        <v>1289</v>
      </c>
      <c r="C1179" t="s">
        <v>9</v>
      </c>
      <c r="D1179" t="s">
        <v>1431</v>
      </c>
      <c r="E1179" s="8">
        <v>243</v>
      </c>
      <c r="F1179">
        <v>9</v>
      </c>
      <c r="G1179">
        <v>1</v>
      </c>
      <c r="H1179">
        <v>3</v>
      </c>
      <c r="I1179" s="2">
        <v>0.12598499225872101</v>
      </c>
      <c r="J1179" s="7">
        <v>637.15694064339198</v>
      </c>
      <c r="K1179">
        <f t="shared" si="54"/>
        <v>2021</v>
      </c>
      <c r="L1179" s="16" t="str">
        <f t="shared" si="55"/>
        <v>Q4</v>
      </c>
      <c r="M1179" t="str">
        <f t="shared" si="56"/>
        <v>2021-Q4</v>
      </c>
    </row>
    <row r="1180" spans="1:13" x14ac:dyDescent="0.3">
      <c r="A1180" s="1">
        <v>43934</v>
      </c>
      <c r="B1180">
        <v>3239</v>
      </c>
      <c r="C1180" t="s">
        <v>4</v>
      </c>
      <c r="D1180" t="s">
        <v>1432</v>
      </c>
      <c r="E1180" s="8">
        <v>1968</v>
      </c>
      <c r="F1180">
        <v>5</v>
      </c>
      <c r="G1180">
        <v>1</v>
      </c>
      <c r="H1180">
        <v>2</v>
      </c>
      <c r="I1180" s="2">
        <v>0.27100006936662502</v>
      </c>
      <c r="J1180" s="7">
        <v>2869.3437269729602</v>
      </c>
      <c r="K1180">
        <f t="shared" si="54"/>
        <v>2020</v>
      </c>
      <c r="L1180" s="16" t="str">
        <f t="shared" si="55"/>
        <v>Q2</v>
      </c>
      <c r="M1180" t="str">
        <f t="shared" si="56"/>
        <v>2020-Q2</v>
      </c>
    </row>
    <row r="1181" spans="1:13" x14ac:dyDescent="0.3">
      <c r="A1181" s="1">
        <v>43932</v>
      </c>
      <c r="B1181">
        <v>2763</v>
      </c>
      <c r="C1181" t="s">
        <v>5</v>
      </c>
      <c r="D1181" t="s">
        <v>1434</v>
      </c>
      <c r="E1181" s="8">
        <v>429</v>
      </c>
      <c r="F1181">
        <v>1</v>
      </c>
      <c r="G1181">
        <v>0</v>
      </c>
      <c r="H1181">
        <v>5</v>
      </c>
      <c r="I1181" s="2">
        <v>9.6450420141651297E-2</v>
      </c>
      <c r="J1181" s="7">
        <v>1938.11384879615</v>
      </c>
      <c r="K1181">
        <f t="shared" si="54"/>
        <v>2020</v>
      </c>
      <c r="L1181" s="16" t="str">
        <f t="shared" si="55"/>
        <v>Q2</v>
      </c>
      <c r="M1181" t="str">
        <f t="shared" si="56"/>
        <v>2020-Q2</v>
      </c>
    </row>
    <row r="1182" spans="1:13" x14ac:dyDescent="0.3">
      <c r="A1182" s="1">
        <v>44643</v>
      </c>
      <c r="B1182">
        <v>1978</v>
      </c>
      <c r="C1182" t="s">
        <v>9</v>
      </c>
      <c r="D1182" t="s">
        <v>1435</v>
      </c>
      <c r="E1182" s="8">
        <v>227</v>
      </c>
      <c r="F1182">
        <v>4</v>
      </c>
      <c r="G1182">
        <v>0</v>
      </c>
      <c r="H1182">
        <v>1</v>
      </c>
      <c r="I1182" s="2">
        <v>0.17412589564443501</v>
      </c>
      <c r="J1182" s="7">
        <v>187.47342168871299</v>
      </c>
      <c r="K1182">
        <f t="shared" si="54"/>
        <v>2022</v>
      </c>
      <c r="L1182" s="16" t="str">
        <f t="shared" si="55"/>
        <v>Q1</v>
      </c>
      <c r="M1182" t="str">
        <f t="shared" si="56"/>
        <v>2022-Q1</v>
      </c>
    </row>
    <row r="1183" spans="1:13" x14ac:dyDescent="0.3">
      <c r="A1183" s="1">
        <v>44044</v>
      </c>
      <c r="B1183">
        <v>1812</v>
      </c>
      <c r="C1183" t="s">
        <v>6</v>
      </c>
      <c r="D1183" t="s">
        <v>1436</v>
      </c>
      <c r="E1183" s="8">
        <v>106</v>
      </c>
      <c r="F1183">
        <v>7</v>
      </c>
      <c r="G1183">
        <v>1</v>
      </c>
      <c r="H1183">
        <v>1</v>
      </c>
      <c r="I1183" s="2">
        <v>0.114836723711018</v>
      </c>
      <c r="J1183" s="7">
        <v>93.827307286632006</v>
      </c>
      <c r="K1183">
        <f t="shared" si="54"/>
        <v>2020</v>
      </c>
      <c r="L1183" s="16" t="str">
        <f t="shared" si="55"/>
        <v>Q3</v>
      </c>
      <c r="M1183" t="str">
        <f t="shared" si="56"/>
        <v>2020-Q3</v>
      </c>
    </row>
    <row r="1184" spans="1:13" x14ac:dyDescent="0.3">
      <c r="A1184" s="1">
        <v>44978</v>
      </c>
      <c r="B1184">
        <v>4899</v>
      </c>
      <c r="C1184" t="s">
        <v>5</v>
      </c>
      <c r="D1184" t="s">
        <v>1439</v>
      </c>
      <c r="E1184" s="8">
        <v>1389</v>
      </c>
      <c r="F1184">
        <v>4</v>
      </c>
      <c r="G1184">
        <v>1</v>
      </c>
      <c r="H1184">
        <v>5</v>
      </c>
      <c r="I1184" s="2">
        <v>0.224358474009104</v>
      </c>
      <c r="J1184" s="7">
        <v>5386.8303980067603</v>
      </c>
      <c r="K1184">
        <f t="shared" si="54"/>
        <v>2023</v>
      </c>
      <c r="L1184" s="16" t="str">
        <f t="shared" si="55"/>
        <v>Q1</v>
      </c>
      <c r="M1184" t="str">
        <f t="shared" si="56"/>
        <v>2023-Q1</v>
      </c>
    </row>
    <row r="1185" spans="1:13" x14ac:dyDescent="0.3">
      <c r="A1185" s="1">
        <v>44585</v>
      </c>
      <c r="B1185">
        <v>3215</v>
      </c>
      <c r="C1185" t="s">
        <v>9</v>
      </c>
      <c r="D1185" t="s">
        <v>1441</v>
      </c>
      <c r="E1185" s="8">
        <v>527</v>
      </c>
      <c r="F1185">
        <v>4</v>
      </c>
      <c r="G1185">
        <v>0</v>
      </c>
      <c r="H1185">
        <v>5</v>
      </c>
      <c r="I1185" s="2">
        <v>4.5984577510297497E-2</v>
      </c>
      <c r="J1185" s="7">
        <v>2513.83063826036</v>
      </c>
      <c r="K1185">
        <f t="shared" si="54"/>
        <v>2022</v>
      </c>
      <c r="L1185" s="16" t="str">
        <f t="shared" si="55"/>
        <v>Q1</v>
      </c>
      <c r="M1185" t="str">
        <f t="shared" si="56"/>
        <v>2022-Q1</v>
      </c>
    </row>
    <row r="1186" spans="1:13" x14ac:dyDescent="0.3">
      <c r="A1186" s="1">
        <v>43877</v>
      </c>
      <c r="B1186">
        <v>4783</v>
      </c>
      <c r="C1186" t="s">
        <v>8</v>
      </c>
      <c r="D1186" t="s">
        <v>1442</v>
      </c>
      <c r="E1186" s="8">
        <v>129</v>
      </c>
      <c r="F1186">
        <v>1</v>
      </c>
      <c r="G1186">
        <v>1</v>
      </c>
      <c r="H1186">
        <v>4</v>
      </c>
      <c r="I1186" s="2">
        <v>2.4410141821515099E-2</v>
      </c>
      <c r="J1186" s="7">
        <v>503.40436682009801</v>
      </c>
      <c r="K1186">
        <f t="shared" si="54"/>
        <v>2020</v>
      </c>
      <c r="L1186" s="16" t="str">
        <f t="shared" si="55"/>
        <v>Q1</v>
      </c>
      <c r="M1186" t="str">
        <f t="shared" si="56"/>
        <v>2020-Q1</v>
      </c>
    </row>
    <row r="1187" spans="1:13" x14ac:dyDescent="0.3">
      <c r="A1187" s="1">
        <v>44816</v>
      </c>
      <c r="B1187">
        <v>920</v>
      </c>
      <c r="C1187" t="s">
        <v>9</v>
      </c>
      <c r="D1187" t="s">
        <v>1443</v>
      </c>
      <c r="E1187" s="8">
        <v>1042</v>
      </c>
      <c r="F1187">
        <v>4</v>
      </c>
      <c r="G1187">
        <v>0</v>
      </c>
      <c r="H1187">
        <v>5</v>
      </c>
      <c r="I1187" s="2">
        <v>5.6233281800975301E-3</v>
      </c>
      <c r="J1187" s="7">
        <v>5180.7024601816902</v>
      </c>
      <c r="K1187">
        <f t="shared" si="54"/>
        <v>2022</v>
      </c>
      <c r="L1187" s="16" t="str">
        <f t="shared" si="55"/>
        <v>Q3</v>
      </c>
      <c r="M1187" t="str">
        <f t="shared" si="56"/>
        <v>2022-Q3</v>
      </c>
    </row>
    <row r="1188" spans="1:13" x14ac:dyDescent="0.3">
      <c r="A1188" s="1">
        <v>44862</v>
      </c>
      <c r="B1188">
        <v>105</v>
      </c>
      <c r="C1188" t="s">
        <v>5</v>
      </c>
      <c r="D1188" t="s">
        <v>1444</v>
      </c>
      <c r="E1188" s="8">
        <v>1930</v>
      </c>
      <c r="F1188">
        <v>3</v>
      </c>
      <c r="G1188">
        <v>0</v>
      </c>
      <c r="H1188">
        <v>5</v>
      </c>
      <c r="I1188" s="2">
        <v>0.14265067657585201</v>
      </c>
      <c r="J1188" s="7">
        <v>8273.4209710430205</v>
      </c>
      <c r="K1188">
        <f t="shared" si="54"/>
        <v>2022</v>
      </c>
      <c r="L1188" s="16" t="str">
        <f t="shared" si="55"/>
        <v>Q4</v>
      </c>
      <c r="M1188" t="str">
        <f t="shared" si="56"/>
        <v>2022-Q4</v>
      </c>
    </row>
    <row r="1189" spans="1:13" x14ac:dyDescent="0.3">
      <c r="A1189" s="1">
        <v>43951</v>
      </c>
      <c r="B1189">
        <v>4944</v>
      </c>
      <c r="C1189" t="s">
        <v>5</v>
      </c>
      <c r="D1189" t="s">
        <v>1445</v>
      </c>
      <c r="E1189" s="8">
        <v>1823</v>
      </c>
      <c r="F1189">
        <v>3</v>
      </c>
      <c r="G1189">
        <v>1</v>
      </c>
      <c r="H1189">
        <v>5</v>
      </c>
      <c r="I1189" s="2">
        <v>2.9087836799601498E-2</v>
      </c>
      <c r="J1189" s="7">
        <v>8849.8643675716303</v>
      </c>
      <c r="K1189">
        <f t="shared" si="54"/>
        <v>2020</v>
      </c>
      <c r="L1189" s="16" t="str">
        <f t="shared" si="55"/>
        <v>Q2</v>
      </c>
      <c r="M1189" t="str">
        <f t="shared" si="56"/>
        <v>2020-Q2</v>
      </c>
    </row>
    <row r="1190" spans="1:13" x14ac:dyDescent="0.3">
      <c r="A1190" s="1">
        <v>44227</v>
      </c>
      <c r="B1190">
        <v>4017</v>
      </c>
      <c r="C1190" t="s">
        <v>4</v>
      </c>
      <c r="D1190" t="s">
        <v>1447</v>
      </c>
      <c r="E1190" s="8">
        <v>487</v>
      </c>
      <c r="F1190">
        <v>8</v>
      </c>
      <c r="G1190">
        <v>0</v>
      </c>
      <c r="H1190">
        <v>4</v>
      </c>
      <c r="I1190" s="2">
        <v>0.15788404916871199</v>
      </c>
      <c r="J1190" s="7">
        <v>1640.44187221934</v>
      </c>
      <c r="K1190">
        <f t="shared" si="54"/>
        <v>2021</v>
      </c>
      <c r="L1190" s="16" t="str">
        <f t="shared" si="55"/>
        <v>Q1</v>
      </c>
      <c r="M1190" t="str">
        <f t="shared" si="56"/>
        <v>2021-Q1</v>
      </c>
    </row>
    <row r="1191" spans="1:13" x14ac:dyDescent="0.3">
      <c r="A1191" s="1">
        <v>44111</v>
      </c>
      <c r="B1191">
        <v>861</v>
      </c>
      <c r="C1191" t="s">
        <v>6</v>
      </c>
      <c r="D1191" t="s">
        <v>1448</v>
      </c>
      <c r="E1191" s="8">
        <v>998</v>
      </c>
      <c r="F1191">
        <v>6</v>
      </c>
      <c r="G1191">
        <v>1</v>
      </c>
      <c r="H1191">
        <v>5</v>
      </c>
      <c r="I1191" s="2">
        <v>3.4576716833949903E-2</v>
      </c>
      <c r="J1191" s="7">
        <v>4817.4621829985899</v>
      </c>
      <c r="K1191">
        <f t="shared" si="54"/>
        <v>2020</v>
      </c>
      <c r="L1191" s="16" t="str">
        <f t="shared" si="55"/>
        <v>Q4</v>
      </c>
      <c r="M1191" t="str">
        <f t="shared" si="56"/>
        <v>2020-Q4</v>
      </c>
    </row>
    <row r="1192" spans="1:13" x14ac:dyDescent="0.3">
      <c r="A1192" s="1">
        <v>44421</v>
      </c>
      <c r="B1192">
        <v>467</v>
      </c>
      <c r="C1192" t="s">
        <v>5</v>
      </c>
      <c r="D1192" t="s">
        <v>1449</v>
      </c>
      <c r="E1192" s="8">
        <v>271</v>
      </c>
      <c r="F1192">
        <v>6</v>
      </c>
      <c r="G1192">
        <v>1</v>
      </c>
      <c r="H1192">
        <v>3</v>
      </c>
      <c r="I1192" s="2">
        <v>6.0107378136788299E-2</v>
      </c>
      <c r="J1192" s="7">
        <v>764.13270157479099</v>
      </c>
      <c r="K1192">
        <f t="shared" si="54"/>
        <v>2021</v>
      </c>
      <c r="L1192" s="16" t="str">
        <f t="shared" si="55"/>
        <v>Q3</v>
      </c>
      <c r="M1192" t="str">
        <f t="shared" si="56"/>
        <v>2021-Q3</v>
      </c>
    </row>
    <row r="1193" spans="1:13" x14ac:dyDescent="0.3">
      <c r="A1193" s="1">
        <v>43846</v>
      </c>
      <c r="B1193">
        <v>4514</v>
      </c>
      <c r="C1193" t="s">
        <v>7</v>
      </c>
      <c r="D1193" t="s">
        <v>1450</v>
      </c>
      <c r="E1193" s="8">
        <v>1607</v>
      </c>
      <c r="F1193">
        <v>1</v>
      </c>
      <c r="G1193">
        <v>0</v>
      </c>
      <c r="H1193">
        <v>2</v>
      </c>
      <c r="I1193" s="2">
        <v>0.21821560014556901</v>
      </c>
      <c r="J1193" s="7">
        <v>2512.65506113213</v>
      </c>
      <c r="K1193">
        <f t="shared" si="54"/>
        <v>2020</v>
      </c>
      <c r="L1193" s="16" t="str">
        <f t="shared" si="55"/>
        <v>Q1</v>
      </c>
      <c r="M1193" t="str">
        <f t="shared" si="56"/>
        <v>2020-Q1</v>
      </c>
    </row>
    <row r="1194" spans="1:13" x14ac:dyDescent="0.3">
      <c r="A1194" s="1">
        <v>44822</v>
      </c>
      <c r="B1194">
        <v>2459</v>
      </c>
      <c r="C1194" t="s">
        <v>4</v>
      </c>
      <c r="D1194" t="s">
        <v>1451</v>
      </c>
      <c r="E1194" s="8">
        <v>1247</v>
      </c>
      <c r="F1194">
        <v>4</v>
      </c>
      <c r="G1194">
        <v>0</v>
      </c>
      <c r="H1194">
        <v>4</v>
      </c>
      <c r="I1194" s="2">
        <v>0.25921979612368101</v>
      </c>
      <c r="J1194" s="7">
        <v>3695.0116569350698</v>
      </c>
      <c r="K1194">
        <f t="shared" si="54"/>
        <v>2022</v>
      </c>
      <c r="L1194" s="16" t="str">
        <f t="shared" si="55"/>
        <v>Q3</v>
      </c>
      <c r="M1194" t="str">
        <f t="shared" si="56"/>
        <v>2022-Q3</v>
      </c>
    </row>
    <row r="1195" spans="1:13" x14ac:dyDescent="0.3">
      <c r="A1195" s="1">
        <v>44406</v>
      </c>
      <c r="B1195">
        <v>642</v>
      </c>
      <c r="C1195" t="s">
        <v>9</v>
      </c>
      <c r="D1195" t="s">
        <v>1453</v>
      </c>
      <c r="E1195" s="8">
        <v>1159</v>
      </c>
      <c r="F1195">
        <v>8</v>
      </c>
      <c r="G1195">
        <v>1</v>
      </c>
      <c r="H1195">
        <v>1</v>
      </c>
      <c r="I1195" s="2">
        <v>1.84550726311935E-2</v>
      </c>
      <c r="J1195" s="7">
        <v>1137.61057082044</v>
      </c>
      <c r="K1195">
        <f t="shared" si="54"/>
        <v>2021</v>
      </c>
      <c r="L1195" s="16" t="str">
        <f t="shared" si="55"/>
        <v>Q3</v>
      </c>
      <c r="M1195" t="str">
        <f t="shared" si="56"/>
        <v>2021-Q3</v>
      </c>
    </row>
    <row r="1196" spans="1:13" x14ac:dyDescent="0.3">
      <c r="A1196" s="1">
        <v>44008</v>
      </c>
      <c r="B1196">
        <v>4214</v>
      </c>
      <c r="C1196" t="s">
        <v>5</v>
      </c>
      <c r="D1196" t="s">
        <v>1455</v>
      </c>
      <c r="E1196" s="8">
        <v>1487</v>
      </c>
      <c r="F1196">
        <v>6</v>
      </c>
      <c r="G1196">
        <v>1</v>
      </c>
      <c r="H1196">
        <v>5</v>
      </c>
      <c r="I1196" s="2">
        <v>0.27543147814111701</v>
      </c>
      <c r="J1196" s="7">
        <v>5387.1669600207797</v>
      </c>
      <c r="K1196">
        <f t="shared" si="54"/>
        <v>2020</v>
      </c>
      <c r="L1196" s="16" t="str">
        <f t="shared" si="55"/>
        <v>Q2</v>
      </c>
      <c r="M1196" t="str">
        <f t="shared" si="56"/>
        <v>2020-Q2</v>
      </c>
    </row>
    <row r="1197" spans="1:13" x14ac:dyDescent="0.3">
      <c r="A1197" s="1">
        <v>44106</v>
      </c>
      <c r="B1197">
        <v>4413</v>
      </c>
      <c r="C1197" t="s">
        <v>9</v>
      </c>
      <c r="D1197" t="s">
        <v>1456</v>
      </c>
      <c r="E1197" s="8">
        <v>902</v>
      </c>
      <c r="F1197">
        <v>7</v>
      </c>
      <c r="G1197">
        <v>1</v>
      </c>
      <c r="H1197">
        <v>5</v>
      </c>
      <c r="I1197" s="2">
        <v>2.4541298954873701E-2</v>
      </c>
      <c r="J1197" s="7">
        <v>4399.3187417135196</v>
      </c>
      <c r="K1197">
        <f t="shared" si="54"/>
        <v>2020</v>
      </c>
      <c r="L1197" s="16" t="str">
        <f t="shared" si="55"/>
        <v>Q4</v>
      </c>
      <c r="M1197" t="str">
        <f t="shared" si="56"/>
        <v>2020-Q4</v>
      </c>
    </row>
    <row r="1198" spans="1:13" x14ac:dyDescent="0.3">
      <c r="A1198" s="1">
        <v>44084</v>
      </c>
      <c r="B1198">
        <v>3600</v>
      </c>
      <c r="C1198" t="s">
        <v>5</v>
      </c>
      <c r="D1198" t="s">
        <v>1457</v>
      </c>
      <c r="E1198" s="8">
        <v>1618</v>
      </c>
      <c r="F1198">
        <v>2</v>
      </c>
      <c r="G1198">
        <v>1</v>
      </c>
      <c r="H1198">
        <v>4</v>
      </c>
      <c r="I1198" s="2">
        <v>3.10845426373942E-2</v>
      </c>
      <c r="J1198" s="7">
        <v>6270.8208400507801</v>
      </c>
      <c r="K1198">
        <f t="shared" si="54"/>
        <v>2020</v>
      </c>
      <c r="L1198" s="16" t="str">
        <f t="shared" si="55"/>
        <v>Q3</v>
      </c>
      <c r="M1198" t="str">
        <f t="shared" si="56"/>
        <v>2020-Q3</v>
      </c>
    </row>
    <row r="1199" spans="1:13" x14ac:dyDescent="0.3">
      <c r="A1199" s="1">
        <v>44690</v>
      </c>
      <c r="B1199">
        <v>3891</v>
      </c>
      <c r="C1199" t="s">
        <v>8</v>
      </c>
      <c r="D1199" t="s">
        <v>1459</v>
      </c>
      <c r="E1199" s="8">
        <v>999</v>
      </c>
      <c r="F1199">
        <v>2</v>
      </c>
      <c r="G1199">
        <v>1</v>
      </c>
      <c r="H1199">
        <v>2</v>
      </c>
      <c r="I1199" s="2">
        <v>0.104271661600423</v>
      </c>
      <c r="J1199" s="7">
        <v>1789.6652201223501</v>
      </c>
      <c r="K1199">
        <f t="shared" si="54"/>
        <v>2022</v>
      </c>
      <c r="L1199" s="16" t="str">
        <f t="shared" si="55"/>
        <v>Q2</v>
      </c>
      <c r="M1199" t="str">
        <f t="shared" si="56"/>
        <v>2022-Q2</v>
      </c>
    </row>
    <row r="1200" spans="1:13" x14ac:dyDescent="0.3">
      <c r="A1200" s="1">
        <v>44497</v>
      </c>
      <c r="B1200">
        <v>4993</v>
      </c>
      <c r="C1200" t="s">
        <v>6</v>
      </c>
      <c r="D1200" t="s">
        <v>1460</v>
      </c>
      <c r="E1200" s="8">
        <v>1441</v>
      </c>
      <c r="F1200">
        <v>5</v>
      </c>
      <c r="G1200">
        <v>1</v>
      </c>
      <c r="H1200">
        <v>1</v>
      </c>
      <c r="I1200" s="2">
        <v>4.6072420607751699E-2</v>
      </c>
      <c r="J1200" s="7">
        <v>1374.6096419042201</v>
      </c>
      <c r="K1200">
        <f t="shared" si="54"/>
        <v>2021</v>
      </c>
      <c r="L1200" s="16" t="str">
        <f t="shared" si="55"/>
        <v>Q4</v>
      </c>
      <c r="M1200" t="str">
        <f t="shared" si="56"/>
        <v>2021-Q4</v>
      </c>
    </row>
    <row r="1201" spans="1:13" x14ac:dyDescent="0.3">
      <c r="A1201" s="1">
        <v>44487</v>
      </c>
      <c r="B1201">
        <v>4021</v>
      </c>
      <c r="C1201" t="s">
        <v>5</v>
      </c>
      <c r="D1201" t="s">
        <v>1461</v>
      </c>
      <c r="E1201" s="8">
        <v>101</v>
      </c>
      <c r="F1201">
        <v>9</v>
      </c>
      <c r="G1201">
        <v>1</v>
      </c>
      <c r="H1201">
        <v>5</v>
      </c>
      <c r="I1201" s="2">
        <v>0.11423295305093401</v>
      </c>
      <c r="J1201" s="7">
        <v>447.31235870927702</v>
      </c>
      <c r="K1201">
        <f t="shared" si="54"/>
        <v>2021</v>
      </c>
      <c r="L1201" s="16" t="str">
        <f t="shared" si="55"/>
        <v>Q4</v>
      </c>
      <c r="M1201" t="str">
        <f t="shared" si="56"/>
        <v>2021-Q4</v>
      </c>
    </row>
    <row r="1202" spans="1:13" x14ac:dyDescent="0.3">
      <c r="A1202" s="1">
        <v>44167</v>
      </c>
      <c r="B1202">
        <v>1010</v>
      </c>
      <c r="C1202" t="s">
        <v>6</v>
      </c>
      <c r="D1202" t="s">
        <v>1462</v>
      </c>
      <c r="E1202" s="8">
        <v>922</v>
      </c>
      <c r="F1202">
        <v>8</v>
      </c>
      <c r="G1202">
        <v>1</v>
      </c>
      <c r="H1202">
        <v>1</v>
      </c>
      <c r="I1202" s="2">
        <v>7.8866547839781698E-2</v>
      </c>
      <c r="J1202" s="7">
        <v>849.28504289172099</v>
      </c>
      <c r="K1202">
        <f t="shared" si="54"/>
        <v>2020</v>
      </c>
      <c r="L1202" s="16" t="str">
        <f t="shared" si="55"/>
        <v>Q4</v>
      </c>
      <c r="M1202" t="str">
        <f t="shared" si="56"/>
        <v>2020-Q4</v>
      </c>
    </row>
    <row r="1203" spans="1:13" x14ac:dyDescent="0.3">
      <c r="A1203" s="1">
        <v>44162</v>
      </c>
      <c r="B1203">
        <v>2137</v>
      </c>
      <c r="C1203" t="s">
        <v>9</v>
      </c>
      <c r="D1203" t="s">
        <v>1464</v>
      </c>
      <c r="E1203" s="8">
        <v>786</v>
      </c>
      <c r="F1203">
        <v>10</v>
      </c>
      <c r="G1203">
        <v>1</v>
      </c>
      <c r="H1203">
        <v>3</v>
      </c>
      <c r="I1203" s="2">
        <v>5.9657633605718498E-2</v>
      </c>
      <c r="J1203" s="7">
        <v>2217.3272999577098</v>
      </c>
      <c r="K1203">
        <f t="shared" si="54"/>
        <v>2020</v>
      </c>
      <c r="L1203" s="16" t="str">
        <f t="shared" si="55"/>
        <v>Q4</v>
      </c>
      <c r="M1203" t="str">
        <f t="shared" si="56"/>
        <v>2020-Q4</v>
      </c>
    </row>
    <row r="1204" spans="1:13" x14ac:dyDescent="0.3">
      <c r="A1204" s="1">
        <v>44839</v>
      </c>
      <c r="B1204">
        <v>1690</v>
      </c>
      <c r="C1204" t="s">
        <v>4</v>
      </c>
      <c r="D1204" t="s">
        <v>1465</v>
      </c>
      <c r="E1204" s="8">
        <v>1282</v>
      </c>
      <c r="F1204">
        <v>5</v>
      </c>
      <c r="G1204">
        <v>0</v>
      </c>
      <c r="H1204">
        <v>4</v>
      </c>
      <c r="I1204" s="2">
        <v>0.21743795031211599</v>
      </c>
      <c r="J1204" s="7">
        <v>4012.9781907994602</v>
      </c>
      <c r="K1204">
        <f t="shared" si="54"/>
        <v>2022</v>
      </c>
      <c r="L1204" s="16" t="str">
        <f t="shared" si="55"/>
        <v>Q4</v>
      </c>
      <c r="M1204" t="str">
        <f t="shared" si="56"/>
        <v>2022-Q4</v>
      </c>
    </row>
    <row r="1205" spans="1:13" x14ac:dyDescent="0.3">
      <c r="A1205" s="1">
        <v>43850</v>
      </c>
      <c r="B1205">
        <v>108</v>
      </c>
      <c r="C1205" t="s">
        <v>8</v>
      </c>
      <c r="D1205" t="s">
        <v>1466</v>
      </c>
      <c r="E1205" s="8">
        <v>1853</v>
      </c>
      <c r="F1205">
        <v>1</v>
      </c>
      <c r="G1205">
        <v>1</v>
      </c>
      <c r="H1205">
        <v>4</v>
      </c>
      <c r="I1205" s="2">
        <v>0.178164907276194</v>
      </c>
      <c r="J1205" s="7">
        <v>6091.4417072688402</v>
      </c>
      <c r="K1205">
        <f t="shared" si="54"/>
        <v>2020</v>
      </c>
      <c r="L1205" s="16" t="str">
        <f t="shared" si="55"/>
        <v>Q1</v>
      </c>
      <c r="M1205" t="str">
        <f t="shared" si="56"/>
        <v>2020-Q1</v>
      </c>
    </row>
    <row r="1206" spans="1:13" x14ac:dyDescent="0.3">
      <c r="A1206" s="1">
        <v>44031</v>
      </c>
      <c r="B1206">
        <v>2501</v>
      </c>
      <c r="C1206" t="s">
        <v>6</v>
      </c>
      <c r="D1206" t="s">
        <v>1467</v>
      </c>
      <c r="E1206" s="8">
        <v>443</v>
      </c>
      <c r="F1206">
        <v>7</v>
      </c>
      <c r="G1206">
        <v>0</v>
      </c>
      <c r="H1206">
        <v>1</v>
      </c>
      <c r="I1206" s="2">
        <v>6.1448590230318602E-2</v>
      </c>
      <c r="J1206" s="7">
        <v>415.77827452796799</v>
      </c>
      <c r="K1206">
        <f t="shared" si="54"/>
        <v>2020</v>
      </c>
      <c r="L1206" s="16" t="str">
        <f t="shared" si="55"/>
        <v>Q3</v>
      </c>
      <c r="M1206" t="str">
        <f t="shared" si="56"/>
        <v>2020-Q3</v>
      </c>
    </row>
    <row r="1207" spans="1:13" x14ac:dyDescent="0.3">
      <c r="A1207" s="1">
        <v>44019</v>
      </c>
      <c r="B1207">
        <v>1229</v>
      </c>
      <c r="C1207" t="s">
        <v>4</v>
      </c>
      <c r="D1207" t="s">
        <v>1468</v>
      </c>
      <c r="E1207" s="8">
        <v>1776</v>
      </c>
      <c r="F1207">
        <v>10</v>
      </c>
      <c r="G1207">
        <v>1</v>
      </c>
      <c r="H1207">
        <v>1</v>
      </c>
      <c r="I1207" s="2">
        <v>6.5460344955553501E-2</v>
      </c>
      <c r="J1207" s="7">
        <v>1659.7424273589299</v>
      </c>
      <c r="K1207">
        <f t="shared" si="54"/>
        <v>2020</v>
      </c>
      <c r="L1207" s="16" t="str">
        <f t="shared" si="55"/>
        <v>Q3</v>
      </c>
      <c r="M1207" t="str">
        <f t="shared" si="56"/>
        <v>2020-Q3</v>
      </c>
    </row>
    <row r="1208" spans="1:13" x14ac:dyDescent="0.3">
      <c r="A1208" s="1">
        <v>44005</v>
      </c>
      <c r="B1208">
        <v>3531</v>
      </c>
      <c r="C1208" t="s">
        <v>8</v>
      </c>
      <c r="D1208" t="s">
        <v>1469</v>
      </c>
      <c r="E1208" s="8">
        <v>1218</v>
      </c>
      <c r="F1208">
        <v>7</v>
      </c>
      <c r="G1208">
        <v>0</v>
      </c>
      <c r="H1208">
        <v>4</v>
      </c>
      <c r="I1208" s="2">
        <v>0.21598859023332301</v>
      </c>
      <c r="J1208" s="7">
        <v>3819.70358838324</v>
      </c>
      <c r="K1208">
        <f t="shared" si="54"/>
        <v>2020</v>
      </c>
      <c r="L1208" s="16" t="str">
        <f t="shared" si="55"/>
        <v>Q2</v>
      </c>
      <c r="M1208" t="str">
        <f t="shared" si="56"/>
        <v>2020-Q2</v>
      </c>
    </row>
    <row r="1209" spans="1:13" x14ac:dyDescent="0.3">
      <c r="A1209" s="1">
        <v>44841</v>
      </c>
      <c r="B1209">
        <v>55</v>
      </c>
      <c r="C1209" t="s">
        <v>5</v>
      </c>
      <c r="D1209" t="s">
        <v>1470</v>
      </c>
      <c r="E1209" s="8">
        <v>1527</v>
      </c>
      <c r="F1209">
        <v>9</v>
      </c>
      <c r="G1209">
        <v>1</v>
      </c>
      <c r="H1209">
        <v>5</v>
      </c>
      <c r="I1209" s="2">
        <v>0.232007000254532</v>
      </c>
      <c r="J1209" s="7">
        <v>5863.6265530566398</v>
      </c>
      <c r="K1209">
        <f t="shared" si="54"/>
        <v>2022</v>
      </c>
      <c r="L1209" s="16" t="str">
        <f t="shared" si="55"/>
        <v>Q4</v>
      </c>
      <c r="M1209" t="str">
        <f t="shared" si="56"/>
        <v>2022-Q4</v>
      </c>
    </row>
    <row r="1210" spans="1:13" x14ac:dyDescent="0.3">
      <c r="A1210" s="1">
        <v>44609</v>
      </c>
      <c r="B1210">
        <v>4067</v>
      </c>
      <c r="C1210" t="s">
        <v>6</v>
      </c>
      <c r="D1210" t="s">
        <v>1471</v>
      </c>
      <c r="E1210" s="8">
        <v>1247</v>
      </c>
      <c r="F1210">
        <v>3</v>
      </c>
      <c r="G1210">
        <v>1</v>
      </c>
      <c r="H1210">
        <v>2</v>
      </c>
      <c r="I1210" s="2">
        <v>0.119554481160288</v>
      </c>
      <c r="J1210" s="7">
        <v>2195.8311239862301</v>
      </c>
      <c r="K1210">
        <f t="shared" si="54"/>
        <v>2022</v>
      </c>
      <c r="L1210" s="16" t="str">
        <f t="shared" si="55"/>
        <v>Q1</v>
      </c>
      <c r="M1210" t="str">
        <f t="shared" si="56"/>
        <v>2022-Q1</v>
      </c>
    </row>
    <row r="1211" spans="1:13" x14ac:dyDescent="0.3">
      <c r="A1211" s="1">
        <v>44560</v>
      </c>
      <c r="B1211">
        <v>3508</v>
      </c>
      <c r="C1211" t="s">
        <v>6</v>
      </c>
      <c r="D1211" t="s">
        <v>1472</v>
      </c>
      <c r="E1211" s="8">
        <v>1705</v>
      </c>
      <c r="F1211">
        <v>6</v>
      </c>
      <c r="G1211">
        <v>1</v>
      </c>
      <c r="H1211">
        <v>4</v>
      </c>
      <c r="I1211" s="2">
        <v>0.197098591865351</v>
      </c>
      <c r="J1211" s="7">
        <v>5475.7876034783003</v>
      </c>
      <c r="K1211">
        <f t="shared" si="54"/>
        <v>2021</v>
      </c>
      <c r="L1211" s="16" t="str">
        <f t="shared" si="55"/>
        <v>Q4</v>
      </c>
      <c r="M1211" t="str">
        <f t="shared" si="56"/>
        <v>2021-Q4</v>
      </c>
    </row>
    <row r="1212" spans="1:13" x14ac:dyDescent="0.3">
      <c r="A1212" s="1">
        <v>44720</v>
      </c>
      <c r="B1212">
        <v>757</v>
      </c>
      <c r="C1212" t="s">
        <v>8</v>
      </c>
      <c r="D1212" t="s">
        <v>1473</v>
      </c>
      <c r="E1212" s="8">
        <v>1993</v>
      </c>
      <c r="F1212">
        <v>10</v>
      </c>
      <c r="G1212">
        <v>1</v>
      </c>
      <c r="H1212">
        <v>3</v>
      </c>
      <c r="I1212" s="2">
        <v>8.2487849018187606E-2</v>
      </c>
      <c r="J1212" s="7">
        <v>5485.8051507202499</v>
      </c>
      <c r="K1212">
        <f t="shared" si="54"/>
        <v>2022</v>
      </c>
      <c r="L1212" s="16" t="str">
        <f t="shared" si="55"/>
        <v>Q2</v>
      </c>
      <c r="M1212" t="str">
        <f t="shared" si="56"/>
        <v>2022-Q2</v>
      </c>
    </row>
    <row r="1213" spans="1:13" x14ac:dyDescent="0.3">
      <c r="A1213" s="1">
        <v>44156</v>
      </c>
      <c r="B1213">
        <v>82</v>
      </c>
      <c r="C1213" t="s">
        <v>9</v>
      </c>
      <c r="D1213" t="s">
        <v>1474</v>
      </c>
      <c r="E1213" s="8">
        <v>1433</v>
      </c>
      <c r="F1213">
        <v>10</v>
      </c>
      <c r="G1213">
        <v>0</v>
      </c>
      <c r="H1213">
        <v>5</v>
      </c>
      <c r="I1213" s="2">
        <v>2.1585588925056499E-2</v>
      </c>
      <c r="J1213" s="7">
        <v>7010.3392553519698</v>
      </c>
      <c r="K1213">
        <f t="shared" si="54"/>
        <v>2020</v>
      </c>
      <c r="L1213" s="16" t="str">
        <f t="shared" si="55"/>
        <v>Q4</v>
      </c>
      <c r="M1213" t="str">
        <f t="shared" si="56"/>
        <v>2020-Q4</v>
      </c>
    </row>
    <row r="1214" spans="1:13" x14ac:dyDescent="0.3">
      <c r="A1214" s="1">
        <v>44312</v>
      </c>
      <c r="B1214">
        <v>677</v>
      </c>
      <c r="C1214" t="s">
        <v>8</v>
      </c>
      <c r="D1214" t="s">
        <v>1475</v>
      </c>
      <c r="E1214" s="8">
        <v>1936</v>
      </c>
      <c r="F1214">
        <v>3</v>
      </c>
      <c r="G1214">
        <v>1</v>
      </c>
      <c r="H1214">
        <v>4</v>
      </c>
      <c r="I1214" s="2">
        <v>0.170856127469903</v>
      </c>
      <c r="J1214" s="7">
        <v>6420.8901488730698</v>
      </c>
      <c r="K1214">
        <f t="shared" si="54"/>
        <v>2021</v>
      </c>
      <c r="L1214" s="16" t="str">
        <f t="shared" si="55"/>
        <v>Q2</v>
      </c>
      <c r="M1214" t="str">
        <f t="shared" si="56"/>
        <v>2021-Q2</v>
      </c>
    </row>
    <row r="1215" spans="1:13" x14ac:dyDescent="0.3">
      <c r="A1215" s="1">
        <v>44824</v>
      </c>
      <c r="B1215">
        <v>3508</v>
      </c>
      <c r="C1215" t="s">
        <v>7</v>
      </c>
      <c r="D1215" t="s">
        <v>1476</v>
      </c>
      <c r="E1215" s="8">
        <v>999</v>
      </c>
      <c r="F1215">
        <v>5</v>
      </c>
      <c r="G1215">
        <v>1</v>
      </c>
      <c r="H1215">
        <v>5</v>
      </c>
      <c r="I1215" s="2">
        <v>1.9696225701815302E-2</v>
      </c>
      <c r="J1215" s="7">
        <v>4896.6173526194298</v>
      </c>
      <c r="K1215">
        <f t="shared" si="54"/>
        <v>2022</v>
      </c>
      <c r="L1215" s="16" t="str">
        <f t="shared" si="55"/>
        <v>Q3</v>
      </c>
      <c r="M1215" t="str">
        <f t="shared" si="56"/>
        <v>2022-Q3</v>
      </c>
    </row>
    <row r="1216" spans="1:13" x14ac:dyDescent="0.3">
      <c r="A1216" s="1">
        <v>44916</v>
      </c>
      <c r="B1216">
        <v>2816</v>
      </c>
      <c r="C1216" t="s">
        <v>4</v>
      </c>
      <c r="D1216" t="s">
        <v>1477</v>
      </c>
      <c r="E1216" s="8">
        <v>1759</v>
      </c>
      <c r="F1216">
        <v>8</v>
      </c>
      <c r="G1216">
        <v>1</v>
      </c>
      <c r="H1216">
        <v>4</v>
      </c>
      <c r="I1216" s="2">
        <v>0.25886400317684599</v>
      </c>
      <c r="J1216" s="7">
        <v>5214.6328736476999</v>
      </c>
      <c r="K1216">
        <f t="shared" si="54"/>
        <v>2022</v>
      </c>
      <c r="L1216" s="16" t="str">
        <f t="shared" si="55"/>
        <v>Q4</v>
      </c>
      <c r="M1216" t="str">
        <f t="shared" si="56"/>
        <v>2022-Q4</v>
      </c>
    </row>
    <row r="1217" spans="1:13" x14ac:dyDescent="0.3">
      <c r="A1217" s="1">
        <v>44467</v>
      </c>
      <c r="B1217">
        <v>3361</v>
      </c>
      <c r="C1217" t="s">
        <v>6</v>
      </c>
      <c r="D1217" t="s">
        <v>1479</v>
      </c>
      <c r="E1217" s="8">
        <v>1873</v>
      </c>
      <c r="F1217">
        <v>5</v>
      </c>
      <c r="G1217">
        <v>1</v>
      </c>
      <c r="H1217">
        <v>5</v>
      </c>
      <c r="I1217" s="2">
        <v>0.13887050469130099</v>
      </c>
      <c r="J1217" s="7">
        <v>8064.4777235659503</v>
      </c>
      <c r="K1217">
        <f t="shared" si="54"/>
        <v>2021</v>
      </c>
      <c r="L1217" s="16" t="str">
        <f t="shared" si="55"/>
        <v>Q3</v>
      </c>
      <c r="M1217" t="str">
        <f t="shared" si="56"/>
        <v>2021-Q3</v>
      </c>
    </row>
    <row r="1218" spans="1:13" x14ac:dyDescent="0.3">
      <c r="A1218" s="1">
        <v>44631</v>
      </c>
      <c r="B1218">
        <v>1585</v>
      </c>
      <c r="C1218" t="s">
        <v>8</v>
      </c>
      <c r="D1218" t="s">
        <v>1480</v>
      </c>
      <c r="E1218" s="8">
        <v>498</v>
      </c>
      <c r="F1218">
        <v>5</v>
      </c>
      <c r="G1218">
        <v>1</v>
      </c>
      <c r="H1218">
        <v>1</v>
      </c>
      <c r="I1218" s="2">
        <v>0.22592727588596201</v>
      </c>
      <c r="J1218" s="7">
        <v>385.48821660879003</v>
      </c>
      <c r="K1218">
        <f t="shared" si="54"/>
        <v>2022</v>
      </c>
      <c r="L1218" s="16" t="str">
        <f t="shared" si="55"/>
        <v>Q1</v>
      </c>
      <c r="M1218" t="str">
        <f t="shared" si="56"/>
        <v>2022-Q1</v>
      </c>
    </row>
    <row r="1219" spans="1:13" x14ac:dyDescent="0.3">
      <c r="A1219" s="1">
        <v>44562</v>
      </c>
      <c r="B1219">
        <v>848</v>
      </c>
      <c r="C1219" t="s">
        <v>8</v>
      </c>
      <c r="D1219" t="s">
        <v>1481</v>
      </c>
      <c r="E1219" s="8">
        <v>1643</v>
      </c>
      <c r="F1219">
        <v>3</v>
      </c>
      <c r="G1219">
        <v>1</v>
      </c>
      <c r="H1219">
        <v>2</v>
      </c>
      <c r="I1219" s="2">
        <v>3.5294269072700599E-2</v>
      </c>
      <c r="J1219" s="7">
        <v>3170.0230318271001</v>
      </c>
      <c r="K1219">
        <f t="shared" ref="K1219:K1282" si="57">YEAR(A1219)</f>
        <v>2022</v>
      </c>
      <c r="L1219" s="16" t="str">
        <f t="shared" ref="L1219:L1282" si="58">"Q"&amp;ROUNDUP(MONTH(A1219)/3,0)</f>
        <v>Q1</v>
      </c>
      <c r="M1219" t="str">
        <f t="shared" ref="M1219:M1282" si="59">K1219&amp;"-"&amp;L1219</f>
        <v>2022-Q1</v>
      </c>
    </row>
    <row r="1220" spans="1:13" x14ac:dyDescent="0.3">
      <c r="A1220" s="1">
        <v>44588</v>
      </c>
      <c r="B1220">
        <v>2082</v>
      </c>
      <c r="C1220" t="s">
        <v>7</v>
      </c>
      <c r="D1220" t="s">
        <v>1482</v>
      </c>
      <c r="E1220" s="8">
        <v>1150</v>
      </c>
      <c r="F1220">
        <v>9</v>
      </c>
      <c r="G1220">
        <v>1</v>
      </c>
      <c r="H1220">
        <v>1</v>
      </c>
      <c r="I1220" s="2">
        <v>0.27339601413922299</v>
      </c>
      <c r="J1220" s="7">
        <v>835.59458373989298</v>
      </c>
      <c r="K1220">
        <f t="shared" si="57"/>
        <v>2022</v>
      </c>
      <c r="L1220" s="16" t="str">
        <f t="shared" si="58"/>
        <v>Q1</v>
      </c>
      <c r="M1220" t="str">
        <f t="shared" si="59"/>
        <v>2022-Q1</v>
      </c>
    </row>
    <row r="1221" spans="1:13" x14ac:dyDescent="0.3">
      <c r="A1221" s="1">
        <v>44584</v>
      </c>
      <c r="B1221">
        <v>3222</v>
      </c>
      <c r="C1221" t="s">
        <v>9</v>
      </c>
      <c r="D1221" t="s">
        <v>1483</v>
      </c>
      <c r="E1221" s="8">
        <v>110</v>
      </c>
      <c r="F1221">
        <v>9</v>
      </c>
      <c r="G1221">
        <v>0</v>
      </c>
      <c r="H1221">
        <v>2</v>
      </c>
      <c r="I1221" s="2">
        <v>4.5534017775572004E-3</v>
      </c>
      <c r="J1221" s="7">
        <v>218.99825160893701</v>
      </c>
      <c r="K1221">
        <f t="shared" si="57"/>
        <v>2022</v>
      </c>
      <c r="L1221" s="16" t="str">
        <f t="shared" si="58"/>
        <v>Q1</v>
      </c>
      <c r="M1221" t="str">
        <f t="shared" si="59"/>
        <v>2022-Q1</v>
      </c>
    </row>
    <row r="1222" spans="1:13" x14ac:dyDescent="0.3">
      <c r="A1222" s="1">
        <v>44721</v>
      </c>
      <c r="B1222">
        <v>3241</v>
      </c>
      <c r="C1222" t="s">
        <v>4</v>
      </c>
      <c r="D1222" t="s">
        <v>1484</v>
      </c>
      <c r="E1222" s="8">
        <v>1032</v>
      </c>
      <c r="F1222">
        <v>5</v>
      </c>
      <c r="G1222">
        <v>1</v>
      </c>
      <c r="H1222">
        <v>4</v>
      </c>
      <c r="I1222" s="2">
        <v>0.25159776144622298</v>
      </c>
      <c r="J1222" s="7">
        <v>3089.40444074998</v>
      </c>
      <c r="K1222">
        <f t="shared" si="57"/>
        <v>2022</v>
      </c>
      <c r="L1222" s="16" t="str">
        <f t="shared" si="58"/>
        <v>Q2</v>
      </c>
      <c r="M1222" t="str">
        <f t="shared" si="59"/>
        <v>2022-Q2</v>
      </c>
    </row>
    <row r="1223" spans="1:13" x14ac:dyDescent="0.3">
      <c r="A1223" s="1">
        <v>43863</v>
      </c>
      <c r="B1223">
        <v>1233</v>
      </c>
      <c r="C1223" t="s">
        <v>8</v>
      </c>
      <c r="D1223" t="s">
        <v>1485</v>
      </c>
      <c r="E1223" s="8">
        <v>1922</v>
      </c>
      <c r="F1223">
        <v>10</v>
      </c>
      <c r="G1223">
        <v>0</v>
      </c>
      <c r="H1223">
        <v>2</v>
      </c>
      <c r="I1223" s="2">
        <v>0.28938614663784601</v>
      </c>
      <c r="J1223" s="7">
        <v>2731.5996523241101</v>
      </c>
      <c r="K1223">
        <f t="shared" si="57"/>
        <v>2020</v>
      </c>
      <c r="L1223" s="16" t="str">
        <f t="shared" si="58"/>
        <v>Q1</v>
      </c>
      <c r="M1223" t="str">
        <f t="shared" si="59"/>
        <v>2020-Q1</v>
      </c>
    </row>
    <row r="1224" spans="1:13" x14ac:dyDescent="0.3">
      <c r="A1224" s="1">
        <v>44357</v>
      </c>
      <c r="B1224">
        <v>1603</v>
      </c>
      <c r="C1224" t="s">
        <v>5</v>
      </c>
      <c r="D1224" t="s">
        <v>1486</v>
      </c>
      <c r="E1224" s="8">
        <v>212</v>
      </c>
      <c r="F1224">
        <v>7</v>
      </c>
      <c r="G1224">
        <v>1</v>
      </c>
      <c r="H1224">
        <v>3</v>
      </c>
      <c r="I1224" s="2">
        <v>0.24500936814767699</v>
      </c>
      <c r="J1224" s="7">
        <v>480.17404185807601</v>
      </c>
      <c r="K1224">
        <f t="shared" si="57"/>
        <v>2021</v>
      </c>
      <c r="L1224" s="16" t="str">
        <f t="shared" si="58"/>
        <v>Q2</v>
      </c>
      <c r="M1224" t="str">
        <f t="shared" si="59"/>
        <v>2021-Q2</v>
      </c>
    </row>
    <row r="1225" spans="1:13" x14ac:dyDescent="0.3">
      <c r="A1225" s="1">
        <v>44097</v>
      </c>
      <c r="B1225">
        <v>4930</v>
      </c>
      <c r="C1225" t="s">
        <v>6</v>
      </c>
      <c r="D1225" t="s">
        <v>1489</v>
      </c>
      <c r="E1225" s="8">
        <v>1170</v>
      </c>
      <c r="F1225">
        <v>7</v>
      </c>
      <c r="G1225">
        <v>1</v>
      </c>
      <c r="H1225">
        <v>1</v>
      </c>
      <c r="I1225" s="2">
        <v>0.19584102655992899</v>
      </c>
      <c r="J1225" s="7">
        <v>940.86599892488198</v>
      </c>
      <c r="K1225">
        <f t="shared" si="57"/>
        <v>2020</v>
      </c>
      <c r="L1225" s="16" t="str">
        <f t="shared" si="58"/>
        <v>Q3</v>
      </c>
      <c r="M1225" t="str">
        <f t="shared" si="59"/>
        <v>2020-Q3</v>
      </c>
    </row>
    <row r="1226" spans="1:13" x14ac:dyDescent="0.3">
      <c r="A1226" s="1">
        <v>44074</v>
      </c>
      <c r="B1226">
        <v>4524</v>
      </c>
      <c r="C1226" t="s">
        <v>9</v>
      </c>
      <c r="D1226" t="s">
        <v>1490</v>
      </c>
      <c r="E1226" s="8">
        <v>780</v>
      </c>
      <c r="F1226">
        <v>1</v>
      </c>
      <c r="G1226">
        <v>1</v>
      </c>
      <c r="H1226">
        <v>4</v>
      </c>
      <c r="I1226" s="2">
        <v>0.28714364831425399</v>
      </c>
      <c r="J1226" s="7">
        <v>2224.1118172595202</v>
      </c>
      <c r="K1226">
        <f t="shared" si="57"/>
        <v>2020</v>
      </c>
      <c r="L1226" s="16" t="str">
        <f t="shared" si="58"/>
        <v>Q3</v>
      </c>
      <c r="M1226" t="str">
        <f t="shared" si="59"/>
        <v>2020-Q3</v>
      </c>
    </row>
    <row r="1227" spans="1:13" x14ac:dyDescent="0.3">
      <c r="A1227" s="1">
        <v>44144</v>
      </c>
      <c r="B1227">
        <v>3660</v>
      </c>
      <c r="C1227" t="s">
        <v>5</v>
      </c>
      <c r="D1227" t="s">
        <v>1491</v>
      </c>
      <c r="E1227" s="8">
        <v>1240</v>
      </c>
      <c r="F1227">
        <v>6</v>
      </c>
      <c r="G1227">
        <v>0</v>
      </c>
      <c r="H1227">
        <v>2</v>
      </c>
      <c r="I1227" s="2">
        <v>5.0637734384516797E-2</v>
      </c>
      <c r="J1227" s="7">
        <v>2354.41841872639</v>
      </c>
      <c r="K1227">
        <f t="shared" si="57"/>
        <v>2020</v>
      </c>
      <c r="L1227" s="16" t="str">
        <f t="shared" si="58"/>
        <v>Q4</v>
      </c>
      <c r="M1227" t="str">
        <f t="shared" si="59"/>
        <v>2020-Q4</v>
      </c>
    </row>
    <row r="1228" spans="1:13" x14ac:dyDescent="0.3">
      <c r="A1228" s="1">
        <v>44022</v>
      </c>
      <c r="B1228">
        <v>2999</v>
      </c>
      <c r="C1228" t="s">
        <v>8</v>
      </c>
      <c r="D1228" t="s">
        <v>1493</v>
      </c>
      <c r="E1228" s="8">
        <v>1387</v>
      </c>
      <c r="F1228">
        <v>10</v>
      </c>
      <c r="G1228">
        <v>0</v>
      </c>
      <c r="H1228">
        <v>1</v>
      </c>
      <c r="I1228" s="2">
        <v>0.12358236188831601</v>
      </c>
      <c r="J1228" s="7">
        <v>1215.5912640608999</v>
      </c>
      <c r="K1228">
        <f t="shared" si="57"/>
        <v>2020</v>
      </c>
      <c r="L1228" s="16" t="str">
        <f t="shared" si="58"/>
        <v>Q3</v>
      </c>
      <c r="M1228" t="str">
        <f t="shared" si="59"/>
        <v>2020-Q3</v>
      </c>
    </row>
    <row r="1229" spans="1:13" x14ac:dyDescent="0.3">
      <c r="A1229" s="1">
        <v>44393</v>
      </c>
      <c r="B1229">
        <v>4044</v>
      </c>
      <c r="C1229" t="s">
        <v>9</v>
      </c>
      <c r="D1229" t="s">
        <v>1495</v>
      </c>
      <c r="E1229" s="8">
        <v>246</v>
      </c>
      <c r="F1229">
        <v>10</v>
      </c>
      <c r="G1229">
        <v>0</v>
      </c>
      <c r="H1229">
        <v>4</v>
      </c>
      <c r="I1229" s="2">
        <v>1.6784709500070601E-2</v>
      </c>
      <c r="J1229" s="7">
        <v>967.48384585193003</v>
      </c>
      <c r="K1229">
        <f t="shared" si="57"/>
        <v>2021</v>
      </c>
      <c r="L1229" s="16" t="str">
        <f t="shared" si="58"/>
        <v>Q3</v>
      </c>
      <c r="M1229" t="str">
        <f t="shared" si="59"/>
        <v>2021-Q3</v>
      </c>
    </row>
    <row r="1230" spans="1:13" x14ac:dyDescent="0.3">
      <c r="A1230" s="1">
        <v>44163</v>
      </c>
      <c r="B1230">
        <v>1393</v>
      </c>
      <c r="C1230" t="s">
        <v>5</v>
      </c>
      <c r="D1230" t="s">
        <v>1496</v>
      </c>
      <c r="E1230" s="8">
        <v>828</v>
      </c>
      <c r="F1230">
        <v>8</v>
      </c>
      <c r="G1230">
        <v>1</v>
      </c>
      <c r="H1230">
        <v>1</v>
      </c>
      <c r="I1230" s="2">
        <v>0.203046790342716</v>
      </c>
      <c r="J1230" s="7">
        <v>659.87725759623004</v>
      </c>
      <c r="K1230">
        <f t="shared" si="57"/>
        <v>2020</v>
      </c>
      <c r="L1230" s="16" t="str">
        <f t="shared" si="58"/>
        <v>Q4</v>
      </c>
      <c r="M1230" t="str">
        <f t="shared" si="59"/>
        <v>2020-Q4</v>
      </c>
    </row>
    <row r="1231" spans="1:13" x14ac:dyDescent="0.3">
      <c r="A1231" s="1">
        <v>44004</v>
      </c>
      <c r="B1231">
        <v>795</v>
      </c>
      <c r="C1231" t="s">
        <v>9</v>
      </c>
      <c r="D1231" t="s">
        <v>1497</v>
      </c>
      <c r="E1231" s="8">
        <v>1613</v>
      </c>
      <c r="F1231">
        <v>8</v>
      </c>
      <c r="G1231">
        <v>1</v>
      </c>
      <c r="H1231">
        <v>5</v>
      </c>
      <c r="I1231" s="2">
        <v>8.6470500542555895E-2</v>
      </c>
      <c r="J1231" s="7">
        <v>7367.6154131242802</v>
      </c>
      <c r="K1231">
        <f t="shared" si="57"/>
        <v>2020</v>
      </c>
      <c r="L1231" s="16" t="str">
        <f t="shared" si="58"/>
        <v>Q2</v>
      </c>
      <c r="M1231" t="str">
        <f t="shared" si="59"/>
        <v>2020-Q2</v>
      </c>
    </row>
    <row r="1232" spans="1:13" x14ac:dyDescent="0.3">
      <c r="A1232" s="1">
        <v>44242</v>
      </c>
      <c r="B1232">
        <v>4438</v>
      </c>
      <c r="C1232" t="s">
        <v>4</v>
      </c>
      <c r="D1232" t="s">
        <v>1498</v>
      </c>
      <c r="E1232" s="8">
        <v>365</v>
      </c>
      <c r="F1232">
        <v>6</v>
      </c>
      <c r="G1232">
        <v>0</v>
      </c>
      <c r="H1232">
        <v>3</v>
      </c>
      <c r="I1232" s="2">
        <v>1.77817850425761E-2</v>
      </c>
      <c r="J1232" s="7">
        <v>1075.5289453783701</v>
      </c>
      <c r="K1232">
        <f t="shared" si="57"/>
        <v>2021</v>
      </c>
      <c r="L1232" s="16" t="str">
        <f t="shared" si="58"/>
        <v>Q1</v>
      </c>
      <c r="M1232" t="str">
        <f t="shared" si="59"/>
        <v>2021-Q1</v>
      </c>
    </row>
    <row r="1233" spans="1:13" x14ac:dyDescent="0.3">
      <c r="A1233" s="1">
        <v>44761</v>
      </c>
      <c r="B1233">
        <v>4497</v>
      </c>
      <c r="C1233" t="s">
        <v>9</v>
      </c>
      <c r="D1233" t="s">
        <v>1499</v>
      </c>
      <c r="E1233" s="8">
        <v>1136</v>
      </c>
      <c r="F1233">
        <v>10</v>
      </c>
      <c r="G1233">
        <v>0</v>
      </c>
      <c r="H1233">
        <v>4</v>
      </c>
      <c r="I1233" s="2">
        <v>0.25337366808181699</v>
      </c>
      <c r="J1233" s="7">
        <v>3392.6700522362198</v>
      </c>
      <c r="K1233">
        <f t="shared" si="57"/>
        <v>2022</v>
      </c>
      <c r="L1233" s="16" t="str">
        <f t="shared" si="58"/>
        <v>Q3</v>
      </c>
      <c r="M1233" t="str">
        <f t="shared" si="59"/>
        <v>2022-Q3</v>
      </c>
    </row>
    <row r="1234" spans="1:13" x14ac:dyDescent="0.3">
      <c r="A1234" s="1">
        <v>44059</v>
      </c>
      <c r="B1234">
        <v>1619</v>
      </c>
      <c r="C1234" t="s">
        <v>8</v>
      </c>
      <c r="D1234" t="s">
        <v>1501</v>
      </c>
      <c r="E1234" s="8">
        <v>1194</v>
      </c>
      <c r="F1234">
        <v>10</v>
      </c>
      <c r="G1234">
        <v>1</v>
      </c>
      <c r="H1234">
        <v>5</v>
      </c>
      <c r="I1234" s="2">
        <v>0.14916911857418799</v>
      </c>
      <c r="J1234" s="7">
        <v>5079.4603621120896</v>
      </c>
      <c r="K1234">
        <f t="shared" si="57"/>
        <v>2020</v>
      </c>
      <c r="L1234" s="16" t="str">
        <f t="shared" si="58"/>
        <v>Q3</v>
      </c>
      <c r="M1234" t="str">
        <f t="shared" si="59"/>
        <v>2020-Q3</v>
      </c>
    </row>
    <row r="1235" spans="1:13" x14ac:dyDescent="0.3">
      <c r="A1235" s="1">
        <v>44307</v>
      </c>
      <c r="B1235">
        <v>3583</v>
      </c>
      <c r="C1235" t="s">
        <v>9</v>
      </c>
      <c r="D1235" t="s">
        <v>1502</v>
      </c>
      <c r="E1235" s="8">
        <v>1338</v>
      </c>
      <c r="F1235">
        <v>9</v>
      </c>
      <c r="G1235">
        <v>1</v>
      </c>
      <c r="H1235">
        <v>3</v>
      </c>
      <c r="I1235" s="2">
        <v>0.19193695275267</v>
      </c>
      <c r="J1235" s="7">
        <v>3243.5650716507798</v>
      </c>
      <c r="K1235">
        <f t="shared" si="57"/>
        <v>2021</v>
      </c>
      <c r="L1235" s="16" t="str">
        <f t="shared" si="58"/>
        <v>Q2</v>
      </c>
      <c r="M1235" t="str">
        <f t="shared" si="59"/>
        <v>2021-Q2</v>
      </c>
    </row>
    <row r="1236" spans="1:13" x14ac:dyDescent="0.3">
      <c r="A1236" s="1">
        <v>44785</v>
      </c>
      <c r="B1236">
        <v>1512</v>
      </c>
      <c r="C1236" t="s">
        <v>8</v>
      </c>
      <c r="D1236" t="s">
        <v>1503</v>
      </c>
      <c r="E1236" s="8">
        <v>110</v>
      </c>
      <c r="F1236">
        <v>2</v>
      </c>
      <c r="G1236">
        <v>0</v>
      </c>
      <c r="H1236">
        <v>1</v>
      </c>
      <c r="I1236" s="2">
        <v>0.25327461816032698</v>
      </c>
      <c r="J1236" s="7">
        <v>82.139792002363905</v>
      </c>
      <c r="K1236">
        <f t="shared" si="57"/>
        <v>2022</v>
      </c>
      <c r="L1236" s="16" t="str">
        <f t="shared" si="58"/>
        <v>Q3</v>
      </c>
      <c r="M1236" t="str">
        <f t="shared" si="59"/>
        <v>2022-Q3</v>
      </c>
    </row>
    <row r="1237" spans="1:13" x14ac:dyDescent="0.3">
      <c r="A1237" s="1">
        <v>44576</v>
      </c>
      <c r="B1237">
        <v>3219</v>
      </c>
      <c r="C1237" t="s">
        <v>4</v>
      </c>
      <c r="D1237" t="s">
        <v>1504</v>
      </c>
      <c r="E1237" s="8">
        <v>1805</v>
      </c>
      <c r="F1237">
        <v>10</v>
      </c>
      <c r="G1237">
        <v>0</v>
      </c>
      <c r="H1237">
        <v>5</v>
      </c>
      <c r="I1237" s="2">
        <v>0.120083464993002</v>
      </c>
      <c r="J1237" s="7">
        <v>7941.2467284381501</v>
      </c>
      <c r="K1237">
        <f t="shared" si="57"/>
        <v>2022</v>
      </c>
      <c r="L1237" s="16" t="str">
        <f t="shared" si="58"/>
        <v>Q1</v>
      </c>
      <c r="M1237" t="str">
        <f t="shared" si="59"/>
        <v>2022-Q1</v>
      </c>
    </row>
    <row r="1238" spans="1:13" x14ac:dyDescent="0.3">
      <c r="A1238" s="1">
        <v>44695</v>
      </c>
      <c r="B1238">
        <v>1585</v>
      </c>
      <c r="C1238" t="s">
        <v>8</v>
      </c>
      <c r="D1238" t="s">
        <v>1506</v>
      </c>
      <c r="E1238" s="8">
        <v>1845</v>
      </c>
      <c r="F1238">
        <v>2</v>
      </c>
      <c r="G1238">
        <v>0</v>
      </c>
      <c r="H1238">
        <v>1</v>
      </c>
      <c r="I1238" s="2">
        <v>9.2436323547988905E-2</v>
      </c>
      <c r="J1238" s="7">
        <v>1674.4549830539599</v>
      </c>
      <c r="K1238">
        <f t="shared" si="57"/>
        <v>2022</v>
      </c>
      <c r="L1238" s="16" t="str">
        <f t="shared" si="58"/>
        <v>Q2</v>
      </c>
      <c r="M1238" t="str">
        <f t="shared" si="59"/>
        <v>2022-Q2</v>
      </c>
    </row>
    <row r="1239" spans="1:13" x14ac:dyDescent="0.3">
      <c r="A1239" s="1">
        <v>44530</v>
      </c>
      <c r="B1239">
        <v>3633</v>
      </c>
      <c r="C1239" t="s">
        <v>8</v>
      </c>
      <c r="D1239" t="s">
        <v>1507</v>
      </c>
      <c r="E1239" s="8">
        <v>1821</v>
      </c>
      <c r="F1239">
        <v>3</v>
      </c>
      <c r="G1239">
        <v>0</v>
      </c>
      <c r="H1239">
        <v>5</v>
      </c>
      <c r="I1239" s="2">
        <v>0.11991063030801299</v>
      </c>
      <c r="J1239" s="7">
        <v>8013.2137110455296</v>
      </c>
      <c r="K1239">
        <f t="shared" si="57"/>
        <v>2021</v>
      </c>
      <c r="L1239" s="16" t="str">
        <f t="shared" si="58"/>
        <v>Q4</v>
      </c>
      <c r="M1239" t="str">
        <f t="shared" si="59"/>
        <v>2021-Q4</v>
      </c>
    </row>
    <row r="1240" spans="1:13" x14ac:dyDescent="0.3">
      <c r="A1240" s="1">
        <v>44600</v>
      </c>
      <c r="B1240">
        <v>784</v>
      </c>
      <c r="C1240" t="s">
        <v>7</v>
      </c>
      <c r="D1240" t="s">
        <v>1508</v>
      </c>
      <c r="E1240" s="8">
        <v>901</v>
      </c>
      <c r="F1240">
        <v>8</v>
      </c>
      <c r="G1240">
        <v>1</v>
      </c>
      <c r="H1240">
        <v>5</v>
      </c>
      <c r="I1240" s="2">
        <v>0.28442207244322398</v>
      </c>
      <c r="J1240" s="7">
        <v>3223.6785636432701</v>
      </c>
      <c r="K1240">
        <f t="shared" si="57"/>
        <v>2022</v>
      </c>
      <c r="L1240" s="16" t="str">
        <f t="shared" si="58"/>
        <v>Q1</v>
      </c>
      <c r="M1240" t="str">
        <f t="shared" si="59"/>
        <v>2022-Q1</v>
      </c>
    </row>
    <row r="1241" spans="1:13" x14ac:dyDescent="0.3">
      <c r="A1241" s="1">
        <v>44076</v>
      </c>
      <c r="B1241">
        <v>2739</v>
      </c>
      <c r="C1241" t="s">
        <v>6</v>
      </c>
      <c r="D1241" t="s">
        <v>1509</v>
      </c>
      <c r="E1241" s="8">
        <v>1112</v>
      </c>
      <c r="F1241">
        <v>9</v>
      </c>
      <c r="G1241">
        <v>1</v>
      </c>
      <c r="H1241">
        <v>4</v>
      </c>
      <c r="I1241" s="2">
        <v>0.19606205273573901</v>
      </c>
      <c r="J1241" s="7">
        <v>3575.9159894314298</v>
      </c>
      <c r="K1241">
        <f t="shared" si="57"/>
        <v>2020</v>
      </c>
      <c r="L1241" s="16" t="str">
        <f t="shared" si="58"/>
        <v>Q3</v>
      </c>
      <c r="M1241" t="str">
        <f t="shared" si="59"/>
        <v>2020-Q3</v>
      </c>
    </row>
    <row r="1242" spans="1:13" x14ac:dyDescent="0.3">
      <c r="A1242" s="1">
        <v>43887</v>
      </c>
      <c r="B1242">
        <v>4485</v>
      </c>
      <c r="C1242" t="s">
        <v>7</v>
      </c>
      <c r="D1242" t="s">
        <v>1510</v>
      </c>
      <c r="E1242" s="8">
        <v>1121</v>
      </c>
      <c r="F1242">
        <v>2</v>
      </c>
      <c r="G1242">
        <v>0</v>
      </c>
      <c r="H1242">
        <v>5</v>
      </c>
      <c r="I1242" s="2">
        <v>4.6638298241783997E-2</v>
      </c>
      <c r="J1242" s="7">
        <v>5343.5923383547997</v>
      </c>
      <c r="K1242">
        <f t="shared" si="57"/>
        <v>2020</v>
      </c>
      <c r="L1242" s="16" t="str">
        <f t="shared" si="58"/>
        <v>Q1</v>
      </c>
      <c r="M1242" t="str">
        <f t="shared" si="59"/>
        <v>2020-Q1</v>
      </c>
    </row>
    <row r="1243" spans="1:13" x14ac:dyDescent="0.3">
      <c r="A1243" s="1">
        <v>44756</v>
      </c>
      <c r="B1243">
        <v>1570</v>
      </c>
      <c r="C1243" t="s">
        <v>8</v>
      </c>
      <c r="D1243" t="s">
        <v>1511</v>
      </c>
      <c r="E1243" s="8">
        <v>587</v>
      </c>
      <c r="F1243">
        <v>1</v>
      </c>
      <c r="G1243">
        <v>0</v>
      </c>
      <c r="H1243">
        <v>4</v>
      </c>
      <c r="I1243" s="2">
        <v>0.24080126249547801</v>
      </c>
      <c r="J1243" s="7">
        <v>1782.5986356606099</v>
      </c>
      <c r="K1243">
        <f t="shared" si="57"/>
        <v>2022</v>
      </c>
      <c r="L1243" s="16" t="str">
        <f t="shared" si="58"/>
        <v>Q3</v>
      </c>
      <c r="M1243" t="str">
        <f t="shared" si="59"/>
        <v>2022-Q3</v>
      </c>
    </row>
    <row r="1244" spans="1:13" x14ac:dyDescent="0.3">
      <c r="A1244" s="1">
        <v>44126</v>
      </c>
      <c r="B1244">
        <v>4513</v>
      </c>
      <c r="C1244" t="s">
        <v>5</v>
      </c>
      <c r="D1244" t="s">
        <v>1512</v>
      </c>
      <c r="E1244" s="8">
        <v>945</v>
      </c>
      <c r="F1244">
        <v>4</v>
      </c>
      <c r="G1244">
        <v>0</v>
      </c>
      <c r="H1244">
        <v>1</v>
      </c>
      <c r="I1244" s="2">
        <v>0.13987909082599101</v>
      </c>
      <c r="J1244" s="7">
        <v>812.81425916943704</v>
      </c>
      <c r="K1244">
        <f t="shared" si="57"/>
        <v>2020</v>
      </c>
      <c r="L1244" s="16" t="str">
        <f t="shared" si="58"/>
        <v>Q4</v>
      </c>
      <c r="M1244" t="str">
        <f t="shared" si="59"/>
        <v>2020-Q4</v>
      </c>
    </row>
    <row r="1245" spans="1:13" x14ac:dyDescent="0.3">
      <c r="A1245" s="1">
        <v>44931</v>
      </c>
      <c r="B1245">
        <v>4051</v>
      </c>
      <c r="C1245" t="s">
        <v>8</v>
      </c>
      <c r="D1245" t="s">
        <v>1515</v>
      </c>
      <c r="E1245" s="8">
        <v>242</v>
      </c>
      <c r="F1245">
        <v>7</v>
      </c>
      <c r="G1245">
        <v>0</v>
      </c>
      <c r="H1245">
        <v>5</v>
      </c>
      <c r="I1245" s="2">
        <v>0.24220929761437701</v>
      </c>
      <c r="J1245" s="7">
        <v>916.92674988660303</v>
      </c>
      <c r="K1245">
        <f t="shared" si="57"/>
        <v>2023</v>
      </c>
      <c r="L1245" s="16" t="str">
        <f t="shared" si="58"/>
        <v>Q1</v>
      </c>
      <c r="M1245" t="str">
        <f t="shared" si="59"/>
        <v>2023-Q1</v>
      </c>
    </row>
    <row r="1246" spans="1:13" x14ac:dyDescent="0.3">
      <c r="A1246" s="1">
        <v>44682</v>
      </c>
      <c r="B1246">
        <v>4475</v>
      </c>
      <c r="C1246" t="s">
        <v>9</v>
      </c>
      <c r="D1246" t="s">
        <v>1516</v>
      </c>
      <c r="E1246" s="8">
        <v>701</v>
      </c>
      <c r="F1246">
        <v>8</v>
      </c>
      <c r="G1246">
        <v>0</v>
      </c>
      <c r="H1246">
        <v>1</v>
      </c>
      <c r="I1246" s="2">
        <v>0.298480074227361</v>
      </c>
      <c r="J1246" s="7">
        <v>491.76546796661898</v>
      </c>
      <c r="K1246">
        <f t="shared" si="57"/>
        <v>2022</v>
      </c>
      <c r="L1246" s="16" t="str">
        <f t="shared" si="58"/>
        <v>Q2</v>
      </c>
      <c r="M1246" t="str">
        <f t="shared" si="59"/>
        <v>2022-Q2</v>
      </c>
    </row>
    <row r="1247" spans="1:13" x14ac:dyDescent="0.3">
      <c r="A1247" s="1">
        <v>44740</v>
      </c>
      <c r="B1247">
        <v>2392</v>
      </c>
      <c r="C1247" t="s">
        <v>7</v>
      </c>
      <c r="D1247" t="s">
        <v>1517</v>
      </c>
      <c r="E1247" s="8">
        <v>1285</v>
      </c>
      <c r="F1247">
        <v>10</v>
      </c>
      <c r="G1247">
        <v>0</v>
      </c>
      <c r="H1247">
        <v>2</v>
      </c>
      <c r="I1247" s="2">
        <v>4.6419039133220097E-2</v>
      </c>
      <c r="J1247" s="7">
        <v>2450.70306942762</v>
      </c>
      <c r="K1247">
        <f t="shared" si="57"/>
        <v>2022</v>
      </c>
      <c r="L1247" s="16" t="str">
        <f t="shared" si="58"/>
        <v>Q2</v>
      </c>
      <c r="M1247" t="str">
        <f t="shared" si="59"/>
        <v>2022-Q2</v>
      </c>
    </row>
    <row r="1248" spans="1:13" x14ac:dyDescent="0.3">
      <c r="A1248" s="1">
        <v>43835</v>
      </c>
      <c r="B1248">
        <v>1049</v>
      </c>
      <c r="C1248" t="s">
        <v>5</v>
      </c>
      <c r="D1248" t="s">
        <v>1518</v>
      </c>
      <c r="E1248" s="8">
        <v>367</v>
      </c>
      <c r="F1248">
        <v>10</v>
      </c>
      <c r="G1248">
        <v>1</v>
      </c>
      <c r="H1248">
        <v>1</v>
      </c>
      <c r="I1248" s="2">
        <v>0.18116722637392599</v>
      </c>
      <c r="J1248" s="7">
        <v>300.51162792076798</v>
      </c>
      <c r="K1248">
        <f t="shared" si="57"/>
        <v>2020</v>
      </c>
      <c r="L1248" s="16" t="str">
        <f t="shared" si="58"/>
        <v>Q1</v>
      </c>
      <c r="M1248" t="str">
        <f t="shared" si="59"/>
        <v>2020-Q1</v>
      </c>
    </row>
    <row r="1249" spans="1:13" x14ac:dyDescent="0.3">
      <c r="A1249" s="1">
        <v>44746</v>
      </c>
      <c r="B1249">
        <v>1250</v>
      </c>
      <c r="C1249" t="s">
        <v>7</v>
      </c>
      <c r="D1249" t="s">
        <v>1519</v>
      </c>
      <c r="E1249" s="8">
        <v>154</v>
      </c>
      <c r="F1249">
        <v>5</v>
      </c>
      <c r="G1249">
        <v>1</v>
      </c>
      <c r="H1249">
        <v>1</v>
      </c>
      <c r="I1249" s="2">
        <v>6.5503917245867696E-2</v>
      </c>
      <c r="J1249" s="7">
        <v>143.912396744136</v>
      </c>
      <c r="K1249">
        <f t="shared" si="57"/>
        <v>2022</v>
      </c>
      <c r="L1249" s="16" t="str">
        <f t="shared" si="58"/>
        <v>Q3</v>
      </c>
      <c r="M1249" t="str">
        <f t="shared" si="59"/>
        <v>2022-Q3</v>
      </c>
    </row>
    <row r="1250" spans="1:13" x14ac:dyDescent="0.3">
      <c r="A1250" s="1">
        <v>44866</v>
      </c>
      <c r="B1250">
        <v>1229</v>
      </c>
      <c r="C1250" t="s">
        <v>4</v>
      </c>
      <c r="D1250" t="s">
        <v>1520</v>
      </c>
      <c r="E1250" s="8">
        <v>1257</v>
      </c>
      <c r="F1250">
        <v>9</v>
      </c>
      <c r="G1250">
        <v>0</v>
      </c>
      <c r="H1250">
        <v>4</v>
      </c>
      <c r="I1250" s="2">
        <v>0.27615132579941498</v>
      </c>
      <c r="J1250" s="7">
        <v>3639.51113388053</v>
      </c>
      <c r="K1250">
        <f t="shared" si="57"/>
        <v>2022</v>
      </c>
      <c r="L1250" s="16" t="str">
        <f t="shared" si="58"/>
        <v>Q4</v>
      </c>
      <c r="M1250" t="str">
        <f t="shared" si="59"/>
        <v>2022-Q4</v>
      </c>
    </row>
    <row r="1251" spans="1:13" x14ac:dyDescent="0.3">
      <c r="A1251" s="1">
        <v>44865</v>
      </c>
      <c r="B1251">
        <v>1654</v>
      </c>
      <c r="C1251" t="s">
        <v>4</v>
      </c>
      <c r="D1251" t="s">
        <v>1521</v>
      </c>
      <c r="E1251" s="8">
        <v>1149</v>
      </c>
      <c r="F1251">
        <v>1</v>
      </c>
      <c r="G1251">
        <v>1</v>
      </c>
      <c r="H1251">
        <v>1</v>
      </c>
      <c r="I1251" s="2">
        <v>1.61478396135868E-2</v>
      </c>
      <c r="J1251" s="7">
        <v>1130.44613228398</v>
      </c>
      <c r="K1251">
        <f t="shared" si="57"/>
        <v>2022</v>
      </c>
      <c r="L1251" s="16" t="str">
        <f t="shared" si="58"/>
        <v>Q4</v>
      </c>
      <c r="M1251" t="str">
        <f t="shared" si="59"/>
        <v>2022-Q4</v>
      </c>
    </row>
    <row r="1252" spans="1:13" x14ac:dyDescent="0.3">
      <c r="A1252" s="1">
        <v>44911</v>
      </c>
      <c r="B1252">
        <v>693</v>
      </c>
      <c r="C1252" t="s">
        <v>7</v>
      </c>
      <c r="D1252" t="s">
        <v>1522</v>
      </c>
      <c r="E1252" s="8">
        <v>1951</v>
      </c>
      <c r="F1252">
        <v>8</v>
      </c>
      <c r="G1252">
        <v>0</v>
      </c>
      <c r="H1252">
        <v>1</v>
      </c>
      <c r="I1252" s="2">
        <v>0.24027981915557101</v>
      </c>
      <c r="J1252" s="7">
        <v>1482.2140728274701</v>
      </c>
      <c r="K1252">
        <f t="shared" si="57"/>
        <v>2022</v>
      </c>
      <c r="L1252" s="16" t="str">
        <f t="shared" si="58"/>
        <v>Q4</v>
      </c>
      <c r="M1252" t="str">
        <f t="shared" si="59"/>
        <v>2022-Q4</v>
      </c>
    </row>
    <row r="1253" spans="1:13" x14ac:dyDescent="0.3">
      <c r="A1253" s="1">
        <v>44804</v>
      </c>
      <c r="B1253">
        <v>1288</v>
      </c>
      <c r="C1253" t="s">
        <v>4</v>
      </c>
      <c r="D1253" t="s">
        <v>1523</v>
      </c>
      <c r="E1253" s="8">
        <v>346</v>
      </c>
      <c r="F1253">
        <v>9</v>
      </c>
      <c r="G1253">
        <v>1</v>
      </c>
      <c r="H1253">
        <v>4</v>
      </c>
      <c r="I1253" s="2">
        <v>0.14438904419720799</v>
      </c>
      <c r="J1253" s="7">
        <v>1184.16556283106</v>
      </c>
      <c r="K1253">
        <f t="shared" si="57"/>
        <v>2022</v>
      </c>
      <c r="L1253" s="16" t="str">
        <f t="shared" si="58"/>
        <v>Q3</v>
      </c>
      <c r="M1253" t="str">
        <f t="shared" si="59"/>
        <v>2022-Q3</v>
      </c>
    </row>
    <row r="1254" spans="1:13" x14ac:dyDescent="0.3">
      <c r="A1254" s="1">
        <v>44144</v>
      </c>
      <c r="B1254">
        <v>3214</v>
      </c>
      <c r="C1254" t="s">
        <v>4</v>
      </c>
      <c r="D1254" t="s">
        <v>1524</v>
      </c>
      <c r="E1254" s="8">
        <v>1997</v>
      </c>
      <c r="F1254">
        <v>1</v>
      </c>
      <c r="G1254">
        <v>1</v>
      </c>
      <c r="H1254">
        <v>1</v>
      </c>
      <c r="I1254" s="2">
        <v>0.190575946065736</v>
      </c>
      <c r="J1254" s="7">
        <v>1616.4198357067201</v>
      </c>
      <c r="K1254">
        <f t="shared" si="57"/>
        <v>2020</v>
      </c>
      <c r="L1254" s="16" t="str">
        <f t="shared" si="58"/>
        <v>Q4</v>
      </c>
      <c r="M1254" t="str">
        <f t="shared" si="59"/>
        <v>2020-Q4</v>
      </c>
    </row>
    <row r="1255" spans="1:13" x14ac:dyDescent="0.3">
      <c r="A1255" s="1">
        <v>44193</v>
      </c>
      <c r="B1255">
        <v>1098</v>
      </c>
      <c r="C1255" t="s">
        <v>6</v>
      </c>
      <c r="D1255" t="s">
        <v>1525</v>
      </c>
      <c r="E1255" s="8">
        <v>1066</v>
      </c>
      <c r="F1255">
        <v>2</v>
      </c>
      <c r="G1255">
        <v>0</v>
      </c>
      <c r="H1255">
        <v>1</v>
      </c>
      <c r="I1255" s="2">
        <v>8.4389133255789797E-2</v>
      </c>
      <c r="J1255" s="7">
        <v>976.041183949328</v>
      </c>
      <c r="K1255">
        <f t="shared" si="57"/>
        <v>2020</v>
      </c>
      <c r="L1255" s="16" t="str">
        <f t="shared" si="58"/>
        <v>Q4</v>
      </c>
      <c r="M1255" t="str">
        <f t="shared" si="59"/>
        <v>2020-Q4</v>
      </c>
    </row>
    <row r="1256" spans="1:13" x14ac:dyDescent="0.3">
      <c r="A1256" s="1">
        <v>44858</v>
      </c>
      <c r="B1256">
        <v>4777</v>
      </c>
      <c r="C1256" t="s">
        <v>6</v>
      </c>
      <c r="D1256" t="s">
        <v>1526</v>
      </c>
      <c r="E1256" s="8">
        <v>1431</v>
      </c>
      <c r="F1256">
        <v>3</v>
      </c>
      <c r="G1256">
        <v>0</v>
      </c>
      <c r="H1256">
        <v>3</v>
      </c>
      <c r="I1256" s="2">
        <v>0.21989470423917201</v>
      </c>
      <c r="J1256" s="7">
        <v>3348.9920347012298</v>
      </c>
      <c r="K1256">
        <f t="shared" si="57"/>
        <v>2022</v>
      </c>
      <c r="L1256" s="16" t="str">
        <f t="shared" si="58"/>
        <v>Q4</v>
      </c>
      <c r="M1256" t="str">
        <f t="shared" si="59"/>
        <v>2022-Q4</v>
      </c>
    </row>
    <row r="1257" spans="1:13" x14ac:dyDescent="0.3">
      <c r="A1257" s="1">
        <v>44839</v>
      </c>
      <c r="B1257">
        <v>4550</v>
      </c>
      <c r="C1257" t="s">
        <v>5</v>
      </c>
      <c r="D1257" t="s">
        <v>1527</v>
      </c>
      <c r="E1257" s="8">
        <v>500</v>
      </c>
      <c r="F1257">
        <v>10</v>
      </c>
      <c r="G1257">
        <v>1</v>
      </c>
      <c r="H1257">
        <v>3</v>
      </c>
      <c r="I1257" s="2">
        <v>0.13624545928865101</v>
      </c>
      <c r="J1257" s="7">
        <v>1295.63181106702</v>
      </c>
      <c r="K1257">
        <f t="shared" si="57"/>
        <v>2022</v>
      </c>
      <c r="L1257" s="16" t="str">
        <f t="shared" si="58"/>
        <v>Q4</v>
      </c>
      <c r="M1257" t="str">
        <f t="shared" si="59"/>
        <v>2022-Q4</v>
      </c>
    </row>
    <row r="1258" spans="1:13" x14ac:dyDescent="0.3">
      <c r="A1258" s="1">
        <v>44144</v>
      </c>
      <c r="B1258">
        <v>137</v>
      </c>
      <c r="C1258" t="s">
        <v>5</v>
      </c>
      <c r="D1258" t="s">
        <v>1528</v>
      </c>
      <c r="E1258" s="8">
        <v>52</v>
      </c>
      <c r="F1258">
        <v>8</v>
      </c>
      <c r="G1258">
        <v>1</v>
      </c>
      <c r="H1258">
        <v>1</v>
      </c>
      <c r="I1258" s="2">
        <v>5.14540820392419E-2</v>
      </c>
      <c r="J1258" s="7">
        <v>49.324387733959398</v>
      </c>
      <c r="K1258">
        <f t="shared" si="57"/>
        <v>2020</v>
      </c>
      <c r="L1258" s="16" t="str">
        <f t="shared" si="58"/>
        <v>Q4</v>
      </c>
      <c r="M1258" t="str">
        <f t="shared" si="59"/>
        <v>2020-Q4</v>
      </c>
    </row>
    <row r="1259" spans="1:13" x14ac:dyDescent="0.3">
      <c r="A1259" s="1">
        <v>44702</v>
      </c>
      <c r="B1259">
        <v>771</v>
      </c>
      <c r="C1259" t="s">
        <v>6</v>
      </c>
      <c r="D1259" t="s">
        <v>1529</v>
      </c>
      <c r="E1259" s="8">
        <v>1752</v>
      </c>
      <c r="F1259">
        <v>7</v>
      </c>
      <c r="G1259">
        <v>0</v>
      </c>
      <c r="H1259">
        <v>5</v>
      </c>
      <c r="I1259" s="2">
        <v>0.14367348020731199</v>
      </c>
      <c r="J1259" s="7">
        <v>7501.4203133839401</v>
      </c>
      <c r="K1259">
        <f t="shared" si="57"/>
        <v>2022</v>
      </c>
      <c r="L1259" s="16" t="str">
        <f t="shared" si="58"/>
        <v>Q2</v>
      </c>
      <c r="M1259" t="str">
        <f t="shared" si="59"/>
        <v>2022-Q2</v>
      </c>
    </row>
    <row r="1260" spans="1:13" x14ac:dyDescent="0.3">
      <c r="A1260" s="1">
        <v>44148</v>
      </c>
      <c r="B1260">
        <v>301</v>
      </c>
      <c r="C1260" t="s">
        <v>7</v>
      </c>
      <c r="D1260" t="s">
        <v>1530</v>
      </c>
      <c r="E1260" s="8">
        <v>133</v>
      </c>
      <c r="F1260">
        <v>7</v>
      </c>
      <c r="G1260">
        <v>1</v>
      </c>
      <c r="H1260">
        <v>1</v>
      </c>
      <c r="I1260" s="2">
        <v>0.26646027311763398</v>
      </c>
      <c r="J1260" s="7">
        <v>97.5607836753545</v>
      </c>
      <c r="K1260">
        <f t="shared" si="57"/>
        <v>2020</v>
      </c>
      <c r="L1260" s="16" t="str">
        <f t="shared" si="58"/>
        <v>Q4</v>
      </c>
      <c r="M1260" t="str">
        <f t="shared" si="59"/>
        <v>2020-Q4</v>
      </c>
    </row>
    <row r="1261" spans="1:13" x14ac:dyDescent="0.3">
      <c r="A1261" s="1">
        <v>44517</v>
      </c>
      <c r="B1261">
        <v>1723</v>
      </c>
      <c r="C1261" t="s">
        <v>7</v>
      </c>
      <c r="D1261" t="s">
        <v>1531</v>
      </c>
      <c r="E1261" s="8">
        <v>1711</v>
      </c>
      <c r="F1261">
        <v>1</v>
      </c>
      <c r="G1261">
        <v>0</v>
      </c>
      <c r="H1261">
        <v>3</v>
      </c>
      <c r="I1261" s="2">
        <v>0.246748107221994</v>
      </c>
      <c r="J1261" s="7">
        <v>3866.4419656294999</v>
      </c>
      <c r="K1261">
        <f t="shared" si="57"/>
        <v>2021</v>
      </c>
      <c r="L1261" s="16" t="str">
        <f t="shared" si="58"/>
        <v>Q4</v>
      </c>
      <c r="M1261" t="str">
        <f t="shared" si="59"/>
        <v>2021-Q4</v>
      </c>
    </row>
    <row r="1262" spans="1:13" x14ac:dyDescent="0.3">
      <c r="A1262" s="1">
        <v>44187</v>
      </c>
      <c r="B1262">
        <v>3080</v>
      </c>
      <c r="C1262" t="s">
        <v>7</v>
      </c>
      <c r="D1262" t="s">
        <v>1532</v>
      </c>
      <c r="E1262" s="8">
        <v>1006</v>
      </c>
      <c r="F1262">
        <v>4</v>
      </c>
      <c r="G1262">
        <v>1</v>
      </c>
      <c r="H1262">
        <v>3</v>
      </c>
      <c r="I1262" s="2">
        <v>0.26132248172297401</v>
      </c>
      <c r="J1262" s="7">
        <v>2229.3287501600598</v>
      </c>
      <c r="K1262">
        <f t="shared" si="57"/>
        <v>2020</v>
      </c>
      <c r="L1262" s="16" t="str">
        <f t="shared" si="58"/>
        <v>Q4</v>
      </c>
      <c r="M1262" t="str">
        <f t="shared" si="59"/>
        <v>2020-Q4</v>
      </c>
    </row>
    <row r="1263" spans="1:13" x14ac:dyDescent="0.3">
      <c r="A1263" s="1">
        <v>44545</v>
      </c>
      <c r="B1263">
        <v>4720</v>
      </c>
      <c r="C1263" t="s">
        <v>5</v>
      </c>
      <c r="D1263" t="s">
        <v>1533</v>
      </c>
      <c r="E1263" s="8">
        <v>359</v>
      </c>
      <c r="F1263">
        <v>10</v>
      </c>
      <c r="G1263">
        <v>1</v>
      </c>
      <c r="H1263">
        <v>5</v>
      </c>
      <c r="I1263" s="2">
        <v>0.10156542959345299</v>
      </c>
      <c r="J1263" s="7">
        <v>1612.6900538797499</v>
      </c>
      <c r="K1263">
        <f t="shared" si="57"/>
        <v>2021</v>
      </c>
      <c r="L1263" s="16" t="str">
        <f t="shared" si="58"/>
        <v>Q4</v>
      </c>
      <c r="M1263" t="str">
        <f t="shared" si="59"/>
        <v>2021-Q4</v>
      </c>
    </row>
    <row r="1264" spans="1:13" x14ac:dyDescent="0.3">
      <c r="A1264" s="1">
        <v>44334</v>
      </c>
      <c r="B1264">
        <v>167</v>
      </c>
      <c r="C1264" t="s">
        <v>8</v>
      </c>
      <c r="D1264" t="s">
        <v>1534</v>
      </c>
      <c r="E1264" s="8">
        <v>1665</v>
      </c>
      <c r="F1264">
        <v>7</v>
      </c>
      <c r="G1264">
        <v>1</v>
      </c>
      <c r="H1264">
        <v>1</v>
      </c>
      <c r="I1264" s="2">
        <v>0.26409491320492001</v>
      </c>
      <c r="J1264" s="7">
        <v>1225.2819695138</v>
      </c>
      <c r="K1264">
        <f t="shared" si="57"/>
        <v>2021</v>
      </c>
      <c r="L1264" s="16" t="str">
        <f t="shared" si="58"/>
        <v>Q2</v>
      </c>
      <c r="M1264" t="str">
        <f t="shared" si="59"/>
        <v>2021-Q2</v>
      </c>
    </row>
    <row r="1265" spans="1:13" x14ac:dyDescent="0.3">
      <c r="A1265" s="1">
        <v>44782</v>
      </c>
      <c r="B1265">
        <v>3366</v>
      </c>
      <c r="C1265" t="s">
        <v>7</v>
      </c>
      <c r="D1265" t="s">
        <v>1535</v>
      </c>
      <c r="E1265" s="8">
        <v>341</v>
      </c>
      <c r="F1265">
        <v>10</v>
      </c>
      <c r="G1265">
        <v>0</v>
      </c>
      <c r="H1265">
        <v>1</v>
      </c>
      <c r="I1265" s="2">
        <v>5.9127278935492397E-2</v>
      </c>
      <c r="J1265" s="7">
        <v>320.83759788299699</v>
      </c>
      <c r="K1265">
        <f t="shared" si="57"/>
        <v>2022</v>
      </c>
      <c r="L1265" s="16" t="str">
        <f t="shared" si="58"/>
        <v>Q3</v>
      </c>
      <c r="M1265" t="str">
        <f t="shared" si="59"/>
        <v>2022-Q3</v>
      </c>
    </row>
    <row r="1266" spans="1:13" x14ac:dyDescent="0.3">
      <c r="A1266" s="1">
        <v>44828</v>
      </c>
      <c r="B1266">
        <v>4407</v>
      </c>
      <c r="C1266" t="s">
        <v>8</v>
      </c>
      <c r="D1266" t="s">
        <v>1537</v>
      </c>
      <c r="E1266" s="8">
        <v>501</v>
      </c>
      <c r="F1266">
        <v>6</v>
      </c>
      <c r="G1266">
        <v>0</v>
      </c>
      <c r="H1266">
        <v>4</v>
      </c>
      <c r="I1266" s="2">
        <v>0.16416163475753601</v>
      </c>
      <c r="J1266" s="7">
        <v>1675.0200839458901</v>
      </c>
      <c r="K1266">
        <f t="shared" si="57"/>
        <v>2022</v>
      </c>
      <c r="L1266" s="16" t="str">
        <f t="shared" si="58"/>
        <v>Q3</v>
      </c>
      <c r="M1266" t="str">
        <f t="shared" si="59"/>
        <v>2022-Q3</v>
      </c>
    </row>
    <row r="1267" spans="1:13" x14ac:dyDescent="0.3">
      <c r="A1267" s="1">
        <v>44624</v>
      </c>
      <c r="B1267">
        <v>2644</v>
      </c>
      <c r="C1267" t="s">
        <v>5</v>
      </c>
      <c r="D1267" t="s">
        <v>1538</v>
      </c>
      <c r="E1267" s="8">
        <v>993</v>
      </c>
      <c r="F1267">
        <v>10</v>
      </c>
      <c r="G1267">
        <v>0</v>
      </c>
      <c r="H1267">
        <v>2</v>
      </c>
      <c r="I1267" s="2">
        <v>1.34908515371603E-2</v>
      </c>
      <c r="J1267" s="7">
        <v>1959.2071688471899</v>
      </c>
      <c r="K1267">
        <f t="shared" si="57"/>
        <v>2022</v>
      </c>
      <c r="L1267" s="16" t="str">
        <f t="shared" si="58"/>
        <v>Q1</v>
      </c>
      <c r="M1267" t="str">
        <f t="shared" si="59"/>
        <v>2022-Q1</v>
      </c>
    </row>
    <row r="1268" spans="1:13" x14ac:dyDescent="0.3">
      <c r="A1268" s="1">
        <v>44684</v>
      </c>
      <c r="B1268">
        <v>194</v>
      </c>
      <c r="C1268" t="s">
        <v>8</v>
      </c>
      <c r="D1268" t="s">
        <v>1540</v>
      </c>
      <c r="E1268" s="8">
        <v>318</v>
      </c>
      <c r="F1268">
        <v>6</v>
      </c>
      <c r="G1268">
        <v>1</v>
      </c>
      <c r="H1268">
        <v>3</v>
      </c>
      <c r="I1268" s="2">
        <v>0.29676127296761101</v>
      </c>
      <c r="J1268" s="7">
        <v>670.88974558889799</v>
      </c>
      <c r="K1268">
        <f t="shared" si="57"/>
        <v>2022</v>
      </c>
      <c r="L1268" s="16" t="str">
        <f t="shared" si="58"/>
        <v>Q2</v>
      </c>
      <c r="M1268" t="str">
        <f t="shared" si="59"/>
        <v>2022-Q2</v>
      </c>
    </row>
    <row r="1269" spans="1:13" x14ac:dyDescent="0.3">
      <c r="A1269" s="1">
        <v>44565</v>
      </c>
      <c r="B1269">
        <v>39</v>
      </c>
      <c r="C1269" t="s">
        <v>9</v>
      </c>
      <c r="D1269" t="s">
        <v>1542</v>
      </c>
      <c r="E1269" s="8">
        <v>1361</v>
      </c>
      <c r="F1269">
        <v>9</v>
      </c>
      <c r="G1269">
        <v>0</v>
      </c>
      <c r="H1269">
        <v>5</v>
      </c>
      <c r="I1269" s="2">
        <v>0.16217220447539099</v>
      </c>
      <c r="J1269" s="7">
        <v>5701.4181485449499</v>
      </c>
      <c r="K1269">
        <f t="shared" si="57"/>
        <v>2022</v>
      </c>
      <c r="L1269" s="16" t="str">
        <f t="shared" si="58"/>
        <v>Q1</v>
      </c>
      <c r="M1269" t="str">
        <f t="shared" si="59"/>
        <v>2022-Q1</v>
      </c>
    </row>
    <row r="1270" spans="1:13" x14ac:dyDescent="0.3">
      <c r="A1270" s="1">
        <v>44070</v>
      </c>
      <c r="B1270">
        <v>443</v>
      </c>
      <c r="C1270" t="s">
        <v>8</v>
      </c>
      <c r="D1270" t="s">
        <v>1543</v>
      </c>
      <c r="E1270" s="8">
        <v>945</v>
      </c>
      <c r="F1270">
        <v>9</v>
      </c>
      <c r="G1270">
        <v>0</v>
      </c>
      <c r="H1270">
        <v>2</v>
      </c>
      <c r="I1270" s="2">
        <v>0.28050449417962597</v>
      </c>
      <c r="J1270" s="7">
        <v>1359.8465060005001</v>
      </c>
      <c r="K1270">
        <f t="shared" si="57"/>
        <v>2020</v>
      </c>
      <c r="L1270" s="16" t="str">
        <f t="shared" si="58"/>
        <v>Q3</v>
      </c>
      <c r="M1270" t="str">
        <f t="shared" si="59"/>
        <v>2020-Q3</v>
      </c>
    </row>
    <row r="1271" spans="1:13" x14ac:dyDescent="0.3">
      <c r="A1271" s="1">
        <v>43966</v>
      </c>
      <c r="B1271">
        <v>4553</v>
      </c>
      <c r="C1271" t="s">
        <v>6</v>
      </c>
      <c r="D1271" t="s">
        <v>1544</v>
      </c>
      <c r="E1271" s="8">
        <v>479</v>
      </c>
      <c r="F1271">
        <v>4</v>
      </c>
      <c r="G1271">
        <v>0</v>
      </c>
      <c r="H1271">
        <v>4</v>
      </c>
      <c r="I1271" s="2">
        <v>0.29384737815413298</v>
      </c>
      <c r="J1271" s="7">
        <v>1352.98842345668</v>
      </c>
      <c r="K1271">
        <f t="shared" si="57"/>
        <v>2020</v>
      </c>
      <c r="L1271" s="16" t="str">
        <f t="shared" si="58"/>
        <v>Q2</v>
      </c>
      <c r="M1271" t="str">
        <f t="shared" si="59"/>
        <v>2020-Q2</v>
      </c>
    </row>
    <row r="1272" spans="1:13" x14ac:dyDescent="0.3">
      <c r="A1272" s="1">
        <v>44111</v>
      </c>
      <c r="B1272">
        <v>2537</v>
      </c>
      <c r="C1272" t="s">
        <v>8</v>
      </c>
      <c r="D1272" t="s">
        <v>1545</v>
      </c>
      <c r="E1272" s="8">
        <v>1211</v>
      </c>
      <c r="F1272">
        <v>3</v>
      </c>
      <c r="G1272">
        <v>1</v>
      </c>
      <c r="H1272">
        <v>4</v>
      </c>
      <c r="I1272" s="2">
        <v>0.154548032618086</v>
      </c>
      <c r="J1272" s="7">
        <v>4095.36932999798</v>
      </c>
      <c r="K1272">
        <f t="shared" si="57"/>
        <v>2020</v>
      </c>
      <c r="L1272" s="16" t="str">
        <f t="shared" si="58"/>
        <v>Q4</v>
      </c>
      <c r="M1272" t="str">
        <f t="shared" si="59"/>
        <v>2020-Q4</v>
      </c>
    </row>
    <row r="1273" spans="1:13" x14ac:dyDescent="0.3">
      <c r="A1273" s="1">
        <v>44840</v>
      </c>
      <c r="B1273">
        <v>4390</v>
      </c>
      <c r="C1273" t="s">
        <v>4</v>
      </c>
      <c r="D1273" t="s">
        <v>1546</v>
      </c>
      <c r="E1273" s="8">
        <v>910</v>
      </c>
      <c r="F1273">
        <v>3</v>
      </c>
      <c r="G1273">
        <v>1</v>
      </c>
      <c r="H1273">
        <v>5</v>
      </c>
      <c r="I1273" s="2">
        <v>0.291373186994898</v>
      </c>
      <c r="J1273" s="7">
        <v>3224.2519991732102</v>
      </c>
      <c r="K1273">
        <f t="shared" si="57"/>
        <v>2022</v>
      </c>
      <c r="L1273" s="16" t="str">
        <f t="shared" si="58"/>
        <v>Q4</v>
      </c>
      <c r="M1273" t="str">
        <f t="shared" si="59"/>
        <v>2022-Q4</v>
      </c>
    </row>
    <row r="1274" spans="1:13" x14ac:dyDescent="0.3">
      <c r="A1274" s="1">
        <v>44770</v>
      </c>
      <c r="B1274">
        <v>739</v>
      </c>
      <c r="C1274" t="s">
        <v>6</v>
      </c>
      <c r="D1274" t="s">
        <v>1548</v>
      </c>
      <c r="E1274" s="8">
        <v>1082</v>
      </c>
      <c r="F1274">
        <v>4</v>
      </c>
      <c r="G1274">
        <v>1</v>
      </c>
      <c r="H1274">
        <v>5</v>
      </c>
      <c r="I1274" s="2">
        <v>0.25713929922407502</v>
      </c>
      <c r="J1274" s="7">
        <v>4018.8763911977499</v>
      </c>
      <c r="K1274">
        <f t="shared" si="57"/>
        <v>2022</v>
      </c>
      <c r="L1274" s="16" t="str">
        <f t="shared" si="58"/>
        <v>Q3</v>
      </c>
      <c r="M1274" t="str">
        <f t="shared" si="59"/>
        <v>2022-Q3</v>
      </c>
    </row>
    <row r="1275" spans="1:13" x14ac:dyDescent="0.3">
      <c r="A1275" s="1">
        <v>43874</v>
      </c>
      <c r="B1275">
        <v>1962</v>
      </c>
      <c r="C1275" t="s">
        <v>4</v>
      </c>
      <c r="D1275" t="s">
        <v>1549</v>
      </c>
      <c r="E1275" s="8">
        <v>368</v>
      </c>
      <c r="F1275">
        <v>2</v>
      </c>
      <c r="G1275">
        <v>0</v>
      </c>
      <c r="H1275">
        <v>4</v>
      </c>
      <c r="I1275" s="2">
        <v>0.261937185133994</v>
      </c>
      <c r="J1275" s="7">
        <v>1086.42846348276</v>
      </c>
      <c r="K1275">
        <f t="shared" si="57"/>
        <v>2020</v>
      </c>
      <c r="L1275" s="16" t="str">
        <f t="shared" si="58"/>
        <v>Q1</v>
      </c>
      <c r="M1275" t="str">
        <f t="shared" si="59"/>
        <v>2020-Q1</v>
      </c>
    </row>
    <row r="1276" spans="1:13" x14ac:dyDescent="0.3">
      <c r="A1276" s="1">
        <v>43904</v>
      </c>
      <c r="B1276">
        <v>3551</v>
      </c>
      <c r="C1276" t="s">
        <v>4</v>
      </c>
      <c r="D1276" t="s">
        <v>1550</v>
      </c>
      <c r="E1276" s="8">
        <v>1089</v>
      </c>
      <c r="F1276">
        <v>9</v>
      </c>
      <c r="G1276">
        <v>0</v>
      </c>
      <c r="H1276">
        <v>2</v>
      </c>
      <c r="I1276" s="2">
        <v>2.7438360272415599E-2</v>
      </c>
      <c r="J1276" s="7">
        <v>2118.23925132667</v>
      </c>
      <c r="K1276">
        <f t="shared" si="57"/>
        <v>2020</v>
      </c>
      <c r="L1276" s="16" t="str">
        <f t="shared" si="58"/>
        <v>Q1</v>
      </c>
      <c r="M1276" t="str">
        <f t="shared" si="59"/>
        <v>2020-Q1</v>
      </c>
    </row>
    <row r="1277" spans="1:13" x14ac:dyDescent="0.3">
      <c r="A1277" s="1">
        <v>44538</v>
      </c>
      <c r="B1277">
        <v>2210</v>
      </c>
      <c r="C1277" t="s">
        <v>9</v>
      </c>
      <c r="D1277" t="s">
        <v>1551</v>
      </c>
      <c r="E1277" s="8">
        <v>1642</v>
      </c>
      <c r="F1277">
        <v>7</v>
      </c>
      <c r="G1277">
        <v>1</v>
      </c>
      <c r="H1277">
        <v>2</v>
      </c>
      <c r="I1277" s="2">
        <v>0.19627418425212201</v>
      </c>
      <c r="J1277" s="7">
        <v>2639.4355789160199</v>
      </c>
      <c r="K1277">
        <f t="shared" si="57"/>
        <v>2021</v>
      </c>
      <c r="L1277" s="16" t="str">
        <f t="shared" si="58"/>
        <v>Q4</v>
      </c>
      <c r="M1277" t="str">
        <f t="shared" si="59"/>
        <v>2021-Q4</v>
      </c>
    </row>
    <row r="1278" spans="1:13" x14ac:dyDescent="0.3">
      <c r="A1278" s="1">
        <v>43968</v>
      </c>
      <c r="B1278">
        <v>254</v>
      </c>
      <c r="C1278" t="s">
        <v>9</v>
      </c>
      <c r="D1278" t="s">
        <v>1552</v>
      </c>
      <c r="E1278" s="8">
        <v>1393</v>
      </c>
      <c r="F1278">
        <v>9</v>
      </c>
      <c r="G1278">
        <v>0</v>
      </c>
      <c r="H1278">
        <v>5</v>
      </c>
      <c r="I1278" s="2">
        <v>6.3148291841494106E-2</v>
      </c>
      <c r="J1278" s="7">
        <v>6525.1721473239904</v>
      </c>
      <c r="K1278">
        <f t="shared" si="57"/>
        <v>2020</v>
      </c>
      <c r="L1278" s="16" t="str">
        <f t="shared" si="58"/>
        <v>Q2</v>
      </c>
      <c r="M1278" t="str">
        <f t="shared" si="59"/>
        <v>2020-Q2</v>
      </c>
    </row>
    <row r="1279" spans="1:13" x14ac:dyDescent="0.3">
      <c r="A1279" s="1">
        <v>44611</v>
      </c>
      <c r="B1279">
        <v>4410</v>
      </c>
      <c r="C1279" t="s">
        <v>6</v>
      </c>
      <c r="D1279" t="s">
        <v>1555</v>
      </c>
      <c r="E1279" s="8">
        <v>509</v>
      </c>
      <c r="F1279">
        <v>5</v>
      </c>
      <c r="G1279">
        <v>0</v>
      </c>
      <c r="H1279">
        <v>5</v>
      </c>
      <c r="I1279" s="2">
        <v>0.18637212277209</v>
      </c>
      <c r="J1279" s="7">
        <v>2070.6829475450199</v>
      </c>
      <c r="K1279">
        <f t="shared" si="57"/>
        <v>2022</v>
      </c>
      <c r="L1279" s="16" t="str">
        <f t="shared" si="58"/>
        <v>Q1</v>
      </c>
      <c r="M1279" t="str">
        <f t="shared" si="59"/>
        <v>2022-Q1</v>
      </c>
    </row>
    <row r="1280" spans="1:13" x14ac:dyDescent="0.3">
      <c r="A1280" s="1">
        <v>44760</v>
      </c>
      <c r="B1280">
        <v>481</v>
      </c>
      <c r="C1280" t="s">
        <v>9</v>
      </c>
      <c r="D1280" t="s">
        <v>1556</v>
      </c>
      <c r="E1280" s="8">
        <v>1514</v>
      </c>
      <c r="F1280">
        <v>10</v>
      </c>
      <c r="G1280">
        <v>0</v>
      </c>
      <c r="H1280">
        <v>4</v>
      </c>
      <c r="I1280" s="2">
        <v>0.26954026651203999</v>
      </c>
      <c r="J1280" s="7">
        <v>4423.6641460030796</v>
      </c>
      <c r="K1280">
        <f t="shared" si="57"/>
        <v>2022</v>
      </c>
      <c r="L1280" s="16" t="str">
        <f t="shared" si="58"/>
        <v>Q3</v>
      </c>
      <c r="M1280" t="str">
        <f t="shared" si="59"/>
        <v>2022-Q3</v>
      </c>
    </row>
    <row r="1281" spans="1:13" x14ac:dyDescent="0.3">
      <c r="A1281" s="1">
        <v>44628</v>
      </c>
      <c r="B1281">
        <v>1875</v>
      </c>
      <c r="C1281" t="s">
        <v>5</v>
      </c>
      <c r="D1281" t="s">
        <v>1557</v>
      </c>
      <c r="E1281" s="8">
        <v>1865</v>
      </c>
      <c r="F1281">
        <v>5</v>
      </c>
      <c r="G1281">
        <v>1</v>
      </c>
      <c r="H1281">
        <v>1</v>
      </c>
      <c r="I1281" s="2">
        <v>0.127729747579193</v>
      </c>
      <c r="J1281" s="7">
        <v>1626.7840207648001</v>
      </c>
      <c r="K1281">
        <f t="shared" si="57"/>
        <v>2022</v>
      </c>
      <c r="L1281" s="16" t="str">
        <f t="shared" si="58"/>
        <v>Q1</v>
      </c>
      <c r="M1281" t="str">
        <f t="shared" si="59"/>
        <v>2022-Q1</v>
      </c>
    </row>
    <row r="1282" spans="1:13" x14ac:dyDescent="0.3">
      <c r="A1282" s="1">
        <v>44981</v>
      </c>
      <c r="B1282">
        <v>1151</v>
      </c>
      <c r="C1282" t="s">
        <v>6</v>
      </c>
      <c r="D1282" t="s">
        <v>1561</v>
      </c>
      <c r="E1282" s="8">
        <v>1591</v>
      </c>
      <c r="F1282">
        <v>9</v>
      </c>
      <c r="G1282">
        <v>0</v>
      </c>
      <c r="H1282">
        <v>4</v>
      </c>
      <c r="I1282" s="2">
        <v>2.99668468181843E-2</v>
      </c>
      <c r="J1282" s="7">
        <v>6173.2909868490697</v>
      </c>
      <c r="K1282">
        <f t="shared" si="57"/>
        <v>2023</v>
      </c>
      <c r="L1282" s="16" t="str">
        <f t="shared" si="58"/>
        <v>Q1</v>
      </c>
      <c r="M1282" t="str">
        <f t="shared" si="59"/>
        <v>2023-Q1</v>
      </c>
    </row>
    <row r="1283" spans="1:13" x14ac:dyDescent="0.3">
      <c r="A1283" s="1">
        <v>44482</v>
      </c>
      <c r="B1283">
        <v>3233</v>
      </c>
      <c r="C1283" t="s">
        <v>8</v>
      </c>
      <c r="D1283" t="s">
        <v>1562</v>
      </c>
      <c r="E1283" s="8">
        <v>228</v>
      </c>
      <c r="F1283">
        <v>10</v>
      </c>
      <c r="G1283">
        <v>0</v>
      </c>
      <c r="H1283">
        <v>4</v>
      </c>
      <c r="I1283" s="2">
        <v>0.170761584967875</v>
      </c>
      <c r="J1283" s="7">
        <v>756.26543450929705</v>
      </c>
      <c r="K1283">
        <f t="shared" ref="K1283:K1346" si="60">YEAR(A1283)</f>
        <v>2021</v>
      </c>
      <c r="L1283" s="16" t="str">
        <f t="shared" ref="L1283:L1346" si="61">"Q"&amp;ROUNDUP(MONTH(A1283)/3,0)</f>
        <v>Q4</v>
      </c>
      <c r="M1283" t="str">
        <f t="shared" ref="M1283:M1346" si="62">K1283&amp;"-"&amp;L1283</f>
        <v>2021-Q4</v>
      </c>
    </row>
    <row r="1284" spans="1:13" x14ac:dyDescent="0.3">
      <c r="A1284" s="1">
        <v>44041</v>
      </c>
      <c r="B1284">
        <v>2304</v>
      </c>
      <c r="C1284" t="s">
        <v>4</v>
      </c>
      <c r="D1284" t="s">
        <v>1565</v>
      </c>
      <c r="E1284" s="8">
        <v>1003</v>
      </c>
      <c r="F1284">
        <v>10</v>
      </c>
      <c r="G1284">
        <v>0</v>
      </c>
      <c r="H1284">
        <v>1</v>
      </c>
      <c r="I1284" s="2">
        <v>0.26657668730302297</v>
      </c>
      <c r="J1284" s="7">
        <v>735.62358263506701</v>
      </c>
      <c r="K1284">
        <f t="shared" si="60"/>
        <v>2020</v>
      </c>
      <c r="L1284" s="16" t="str">
        <f t="shared" si="61"/>
        <v>Q3</v>
      </c>
      <c r="M1284" t="str">
        <f t="shared" si="62"/>
        <v>2020-Q3</v>
      </c>
    </row>
    <row r="1285" spans="1:13" x14ac:dyDescent="0.3">
      <c r="A1285" s="1">
        <v>44778</v>
      </c>
      <c r="B1285">
        <v>2930</v>
      </c>
      <c r="C1285" t="s">
        <v>8</v>
      </c>
      <c r="D1285" t="s">
        <v>1566</v>
      </c>
      <c r="E1285" s="8">
        <v>700</v>
      </c>
      <c r="F1285">
        <v>7</v>
      </c>
      <c r="G1285">
        <v>0</v>
      </c>
      <c r="H1285">
        <v>1</v>
      </c>
      <c r="I1285" s="2">
        <v>0.18452764921497</v>
      </c>
      <c r="J1285" s="7">
        <v>570.83064554952</v>
      </c>
      <c r="K1285">
        <f t="shared" si="60"/>
        <v>2022</v>
      </c>
      <c r="L1285" s="16" t="str">
        <f t="shared" si="61"/>
        <v>Q3</v>
      </c>
      <c r="M1285" t="str">
        <f t="shared" si="62"/>
        <v>2022-Q3</v>
      </c>
    </row>
    <row r="1286" spans="1:13" x14ac:dyDescent="0.3">
      <c r="A1286" s="1">
        <v>44343</v>
      </c>
      <c r="B1286">
        <v>2898</v>
      </c>
      <c r="C1286" t="s">
        <v>4</v>
      </c>
      <c r="D1286" t="s">
        <v>1567</v>
      </c>
      <c r="E1286" s="8">
        <v>1090</v>
      </c>
      <c r="F1286">
        <v>4</v>
      </c>
      <c r="G1286">
        <v>0</v>
      </c>
      <c r="H1286">
        <v>5</v>
      </c>
      <c r="I1286" s="2">
        <v>0.29508066848234799</v>
      </c>
      <c r="J1286" s="7">
        <v>3841.8103567711901</v>
      </c>
      <c r="K1286">
        <f t="shared" si="60"/>
        <v>2021</v>
      </c>
      <c r="L1286" s="16" t="str">
        <f t="shared" si="61"/>
        <v>Q2</v>
      </c>
      <c r="M1286" t="str">
        <f t="shared" si="62"/>
        <v>2021-Q2</v>
      </c>
    </row>
    <row r="1287" spans="1:13" x14ac:dyDescent="0.3">
      <c r="A1287" s="1">
        <v>44814</v>
      </c>
      <c r="B1287">
        <v>4558</v>
      </c>
      <c r="C1287" t="s">
        <v>8</v>
      </c>
      <c r="D1287" t="s">
        <v>1568</v>
      </c>
      <c r="E1287" s="8">
        <v>906</v>
      </c>
      <c r="F1287">
        <v>7</v>
      </c>
      <c r="G1287">
        <v>1</v>
      </c>
      <c r="H1287">
        <v>3</v>
      </c>
      <c r="I1287" s="2">
        <v>0.27249426509594299</v>
      </c>
      <c r="J1287" s="7">
        <v>1977.36058746922</v>
      </c>
      <c r="K1287">
        <f t="shared" si="60"/>
        <v>2022</v>
      </c>
      <c r="L1287" s="16" t="str">
        <f t="shared" si="61"/>
        <v>Q3</v>
      </c>
      <c r="M1287" t="str">
        <f t="shared" si="62"/>
        <v>2022-Q3</v>
      </c>
    </row>
    <row r="1288" spans="1:13" x14ac:dyDescent="0.3">
      <c r="A1288" s="1">
        <v>44300</v>
      </c>
      <c r="B1288">
        <v>980</v>
      </c>
      <c r="C1288" t="s">
        <v>7</v>
      </c>
      <c r="D1288" t="s">
        <v>1570</v>
      </c>
      <c r="E1288" s="8">
        <v>1393</v>
      </c>
      <c r="F1288">
        <v>7</v>
      </c>
      <c r="G1288">
        <v>0</v>
      </c>
      <c r="H1288">
        <v>4</v>
      </c>
      <c r="I1288" s="2">
        <v>4.7290938054698299E-2</v>
      </c>
      <c r="J1288" s="7">
        <v>5308.4948931592198</v>
      </c>
      <c r="K1288">
        <f t="shared" si="60"/>
        <v>2021</v>
      </c>
      <c r="L1288" s="16" t="str">
        <f t="shared" si="61"/>
        <v>Q2</v>
      </c>
      <c r="M1288" t="str">
        <f t="shared" si="62"/>
        <v>2021-Q2</v>
      </c>
    </row>
    <row r="1289" spans="1:13" x14ac:dyDescent="0.3">
      <c r="A1289" s="1">
        <v>44071</v>
      </c>
      <c r="B1289">
        <v>4821</v>
      </c>
      <c r="C1289" t="s">
        <v>6</v>
      </c>
      <c r="D1289" t="s">
        <v>1571</v>
      </c>
      <c r="E1289" s="8">
        <v>250</v>
      </c>
      <c r="F1289">
        <v>7</v>
      </c>
      <c r="G1289">
        <v>1</v>
      </c>
      <c r="H1289">
        <v>4</v>
      </c>
      <c r="I1289" s="2">
        <v>0.13427056845059099</v>
      </c>
      <c r="J1289" s="7">
        <v>865.72943154940799</v>
      </c>
      <c r="K1289">
        <f t="shared" si="60"/>
        <v>2020</v>
      </c>
      <c r="L1289" s="16" t="str">
        <f t="shared" si="61"/>
        <v>Q3</v>
      </c>
      <c r="M1289" t="str">
        <f t="shared" si="62"/>
        <v>2020-Q3</v>
      </c>
    </row>
    <row r="1290" spans="1:13" x14ac:dyDescent="0.3">
      <c r="A1290" s="1">
        <v>44124</v>
      </c>
      <c r="B1290">
        <v>1516</v>
      </c>
      <c r="C1290" t="s">
        <v>6</v>
      </c>
      <c r="D1290" t="s">
        <v>1572</v>
      </c>
      <c r="E1290" s="8">
        <v>1545</v>
      </c>
      <c r="F1290">
        <v>7</v>
      </c>
      <c r="G1290">
        <v>1</v>
      </c>
      <c r="H1290">
        <v>2</v>
      </c>
      <c r="I1290" s="2">
        <v>0.139400013829791</v>
      </c>
      <c r="J1290" s="7">
        <v>2659.2539572659398</v>
      </c>
      <c r="K1290">
        <f t="shared" si="60"/>
        <v>2020</v>
      </c>
      <c r="L1290" s="16" t="str">
        <f t="shared" si="61"/>
        <v>Q4</v>
      </c>
      <c r="M1290" t="str">
        <f t="shared" si="62"/>
        <v>2020-Q4</v>
      </c>
    </row>
    <row r="1291" spans="1:13" x14ac:dyDescent="0.3">
      <c r="A1291" s="1">
        <v>44308</v>
      </c>
      <c r="B1291">
        <v>515</v>
      </c>
      <c r="C1291" t="s">
        <v>9</v>
      </c>
      <c r="D1291" t="s">
        <v>1573</v>
      </c>
      <c r="E1291" s="8">
        <v>500</v>
      </c>
      <c r="F1291">
        <v>5</v>
      </c>
      <c r="G1291">
        <v>0</v>
      </c>
      <c r="H1291">
        <v>3</v>
      </c>
      <c r="I1291" s="2">
        <v>6.3864912184547595E-2</v>
      </c>
      <c r="J1291" s="7">
        <v>1404.20263172317</v>
      </c>
      <c r="K1291">
        <f t="shared" si="60"/>
        <v>2021</v>
      </c>
      <c r="L1291" s="16" t="str">
        <f t="shared" si="61"/>
        <v>Q2</v>
      </c>
      <c r="M1291" t="str">
        <f t="shared" si="62"/>
        <v>2021-Q2</v>
      </c>
    </row>
    <row r="1292" spans="1:13" x14ac:dyDescent="0.3">
      <c r="A1292" s="1">
        <v>44891</v>
      </c>
      <c r="B1292">
        <v>2479</v>
      </c>
      <c r="C1292" t="s">
        <v>7</v>
      </c>
      <c r="D1292" t="s">
        <v>1574</v>
      </c>
      <c r="E1292" s="8">
        <v>579</v>
      </c>
      <c r="F1292">
        <v>6</v>
      </c>
      <c r="G1292">
        <v>0</v>
      </c>
      <c r="H1292">
        <v>4</v>
      </c>
      <c r="I1292" s="2">
        <v>0.15840804652035001</v>
      </c>
      <c r="J1292" s="7">
        <v>1949.12696425886</v>
      </c>
      <c r="K1292">
        <f t="shared" si="60"/>
        <v>2022</v>
      </c>
      <c r="L1292" s="16" t="str">
        <f t="shared" si="61"/>
        <v>Q4</v>
      </c>
      <c r="M1292" t="str">
        <f t="shared" si="62"/>
        <v>2022-Q4</v>
      </c>
    </row>
    <row r="1293" spans="1:13" x14ac:dyDescent="0.3">
      <c r="A1293" s="1">
        <v>44163</v>
      </c>
      <c r="B1293">
        <v>2393</v>
      </c>
      <c r="C1293" t="s">
        <v>6</v>
      </c>
      <c r="D1293" t="s">
        <v>1579</v>
      </c>
      <c r="E1293" s="8">
        <v>1650</v>
      </c>
      <c r="F1293">
        <v>8</v>
      </c>
      <c r="G1293">
        <v>1</v>
      </c>
      <c r="H1293">
        <v>3</v>
      </c>
      <c r="I1293" s="2">
        <v>2.63761321667546E-2</v>
      </c>
      <c r="J1293" s="7">
        <v>4819.4381457745603</v>
      </c>
      <c r="K1293">
        <f t="shared" si="60"/>
        <v>2020</v>
      </c>
      <c r="L1293" s="16" t="str">
        <f t="shared" si="61"/>
        <v>Q4</v>
      </c>
      <c r="M1293" t="str">
        <f t="shared" si="62"/>
        <v>2020-Q4</v>
      </c>
    </row>
    <row r="1294" spans="1:13" x14ac:dyDescent="0.3">
      <c r="A1294" s="1">
        <v>44605</v>
      </c>
      <c r="B1294">
        <v>2286</v>
      </c>
      <c r="C1294" t="s">
        <v>5</v>
      </c>
      <c r="D1294" t="s">
        <v>1580</v>
      </c>
      <c r="E1294" s="8">
        <v>1494</v>
      </c>
      <c r="F1294">
        <v>6</v>
      </c>
      <c r="G1294">
        <v>0</v>
      </c>
      <c r="H1294">
        <v>5</v>
      </c>
      <c r="I1294" s="2">
        <v>9.1771678256611103E-2</v>
      </c>
      <c r="J1294" s="7">
        <v>6784.4655634231103</v>
      </c>
      <c r="K1294">
        <f t="shared" si="60"/>
        <v>2022</v>
      </c>
      <c r="L1294" s="16" t="str">
        <f t="shared" si="61"/>
        <v>Q1</v>
      </c>
      <c r="M1294" t="str">
        <f t="shared" si="62"/>
        <v>2022-Q1</v>
      </c>
    </row>
    <row r="1295" spans="1:13" x14ac:dyDescent="0.3">
      <c r="A1295" s="1">
        <v>44827</v>
      </c>
      <c r="B1295">
        <v>971</v>
      </c>
      <c r="C1295" t="s">
        <v>5</v>
      </c>
      <c r="D1295" t="s">
        <v>1582</v>
      </c>
      <c r="E1295" s="8">
        <v>792</v>
      </c>
      <c r="F1295">
        <v>1</v>
      </c>
      <c r="G1295">
        <v>1</v>
      </c>
      <c r="H1295">
        <v>5</v>
      </c>
      <c r="I1295" s="2">
        <v>9.7280481083487302E-2</v>
      </c>
      <c r="J1295" s="7">
        <v>3574.7692949093898</v>
      </c>
      <c r="K1295">
        <f t="shared" si="60"/>
        <v>2022</v>
      </c>
      <c r="L1295" s="16" t="str">
        <f t="shared" si="61"/>
        <v>Q3</v>
      </c>
      <c r="M1295" t="str">
        <f t="shared" si="62"/>
        <v>2022-Q3</v>
      </c>
    </row>
    <row r="1296" spans="1:13" x14ac:dyDescent="0.3">
      <c r="A1296" s="1">
        <v>44437</v>
      </c>
      <c r="B1296">
        <v>1860</v>
      </c>
      <c r="C1296" t="s">
        <v>8</v>
      </c>
      <c r="D1296" t="s">
        <v>1583</v>
      </c>
      <c r="E1296" s="8">
        <v>942</v>
      </c>
      <c r="F1296">
        <v>6</v>
      </c>
      <c r="G1296">
        <v>0</v>
      </c>
      <c r="H1296">
        <v>3</v>
      </c>
      <c r="I1296" s="2">
        <v>8.4785644801607593E-2</v>
      </c>
      <c r="J1296" s="7">
        <v>2586.3957677906501</v>
      </c>
      <c r="K1296">
        <f t="shared" si="60"/>
        <v>2021</v>
      </c>
      <c r="L1296" s="16" t="str">
        <f t="shared" si="61"/>
        <v>Q3</v>
      </c>
      <c r="M1296" t="str">
        <f t="shared" si="62"/>
        <v>2021-Q3</v>
      </c>
    </row>
    <row r="1297" spans="1:13" x14ac:dyDescent="0.3">
      <c r="A1297" s="1">
        <v>45015</v>
      </c>
      <c r="B1297">
        <v>2068</v>
      </c>
      <c r="C1297" t="s">
        <v>6</v>
      </c>
      <c r="D1297" t="s">
        <v>1584</v>
      </c>
      <c r="E1297" s="8">
        <v>1857</v>
      </c>
      <c r="F1297">
        <v>7</v>
      </c>
      <c r="G1297">
        <v>0</v>
      </c>
      <c r="H1297">
        <v>5</v>
      </c>
      <c r="I1297" s="2">
        <v>8.0044699827914803E-2</v>
      </c>
      <c r="J1297" s="7">
        <v>8541.7849620978104</v>
      </c>
      <c r="K1297">
        <f t="shared" si="60"/>
        <v>2023</v>
      </c>
      <c r="L1297" s="16" t="str">
        <f t="shared" si="61"/>
        <v>Q1</v>
      </c>
      <c r="M1297" t="str">
        <f t="shared" si="62"/>
        <v>2023-Q1</v>
      </c>
    </row>
    <row r="1298" spans="1:13" x14ac:dyDescent="0.3">
      <c r="A1298" s="1">
        <v>43921</v>
      </c>
      <c r="B1298">
        <v>1703</v>
      </c>
      <c r="C1298" t="s">
        <v>5</v>
      </c>
      <c r="D1298" t="s">
        <v>1585</v>
      </c>
      <c r="E1298" s="8">
        <v>1904</v>
      </c>
      <c r="F1298">
        <v>7</v>
      </c>
      <c r="G1298">
        <v>0</v>
      </c>
      <c r="H1298">
        <v>3</v>
      </c>
      <c r="I1298" s="2">
        <v>0.123307846924588</v>
      </c>
      <c r="J1298" s="7">
        <v>5007.6655783667402</v>
      </c>
      <c r="K1298">
        <f t="shared" si="60"/>
        <v>2020</v>
      </c>
      <c r="L1298" s="16" t="str">
        <f t="shared" si="61"/>
        <v>Q1</v>
      </c>
      <c r="M1298" t="str">
        <f t="shared" si="62"/>
        <v>2020-Q1</v>
      </c>
    </row>
    <row r="1299" spans="1:13" x14ac:dyDescent="0.3">
      <c r="A1299" s="1">
        <v>44555</v>
      </c>
      <c r="B1299">
        <v>3186</v>
      </c>
      <c r="C1299" t="s">
        <v>7</v>
      </c>
      <c r="D1299" t="s">
        <v>1586</v>
      </c>
      <c r="E1299" s="8">
        <v>1460</v>
      </c>
      <c r="F1299">
        <v>2</v>
      </c>
      <c r="G1299">
        <v>1</v>
      </c>
      <c r="H1299">
        <v>2</v>
      </c>
      <c r="I1299" s="2">
        <v>0.123589555859847</v>
      </c>
      <c r="J1299" s="7">
        <v>2559.1184968892399</v>
      </c>
      <c r="K1299">
        <f t="shared" si="60"/>
        <v>2021</v>
      </c>
      <c r="L1299" s="16" t="str">
        <f t="shared" si="61"/>
        <v>Q4</v>
      </c>
      <c r="M1299" t="str">
        <f t="shared" si="62"/>
        <v>2021-Q4</v>
      </c>
    </row>
    <row r="1300" spans="1:13" x14ac:dyDescent="0.3">
      <c r="A1300" s="1">
        <v>44924</v>
      </c>
      <c r="B1300">
        <v>2796</v>
      </c>
      <c r="C1300" t="s">
        <v>8</v>
      </c>
      <c r="D1300" t="s">
        <v>1587</v>
      </c>
      <c r="E1300" s="8">
        <v>597</v>
      </c>
      <c r="F1300">
        <v>6</v>
      </c>
      <c r="G1300">
        <v>1</v>
      </c>
      <c r="H1300">
        <v>1</v>
      </c>
      <c r="I1300" s="2">
        <v>0.122105793313563</v>
      </c>
      <c r="J1300" s="7">
        <v>524.10284139180203</v>
      </c>
      <c r="K1300">
        <f t="shared" si="60"/>
        <v>2022</v>
      </c>
      <c r="L1300" s="16" t="str">
        <f t="shared" si="61"/>
        <v>Q4</v>
      </c>
      <c r="M1300" t="str">
        <f t="shared" si="62"/>
        <v>2022-Q4</v>
      </c>
    </row>
    <row r="1301" spans="1:13" x14ac:dyDescent="0.3">
      <c r="A1301" s="1">
        <v>44138</v>
      </c>
      <c r="B1301">
        <v>307</v>
      </c>
      <c r="C1301" t="s">
        <v>9</v>
      </c>
      <c r="D1301" t="s">
        <v>1588</v>
      </c>
      <c r="E1301" s="8">
        <v>1043</v>
      </c>
      <c r="F1301">
        <v>10</v>
      </c>
      <c r="G1301">
        <v>1</v>
      </c>
      <c r="H1301">
        <v>5</v>
      </c>
      <c r="I1301" s="2">
        <v>0.15052875915432801</v>
      </c>
      <c r="J1301" s="7">
        <v>4429.9925210101701</v>
      </c>
      <c r="K1301">
        <f t="shared" si="60"/>
        <v>2020</v>
      </c>
      <c r="L1301" s="16" t="str">
        <f t="shared" si="61"/>
        <v>Q4</v>
      </c>
      <c r="M1301" t="str">
        <f t="shared" si="62"/>
        <v>2020-Q4</v>
      </c>
    </row>
    <row r="1302" spans="1:13" x14ac:dyDescent="0.3">
      <c r="A1302" s="1">
        <v>44391</v>
      </c>
      <c r="B1302">
        <v>4408</v>
      </c>
      <c r="C1302" t="s">
        <v>9</v>
      </c>
      <c r="D1302" t="s">
        <v>1589</v>
      </c>
      <c r="E1302" s="8">
        <v>1697</v>
      </c>
      <c r="F1302">
        <v>4</v>
      </c>
      <c r="G1302">
        <v>1</v>
      </c>
      <c r="H1302">
        <v>3</v>
      </c>
      <c r="I1302" s="2">
        <v>7.0259484161481894E-2</v>
      </c>
      <c r="J1302" s="7">
        <v>4733.30896613389</v>
      </c>
      <c r="K1302">
        <f t="shared" si="60"/>
        <v>2021</v>
      </c>
      <c r="L1302" s="16" t="str">
        <f t="shared" si="61"/>
        <v>Q3</v>
      </c>
      <c r="M1302" t="str">
        <f t="shared" si="62"/>
        <v>2021-Q3</v>
      </c>
    </row>
    <row r="1303" spans="1:13" x14ac:dyDescent="0.3">
      <c r="A1303" s="1">
        <v>44869</v>
      </c>
      <c r="B1303">
        <v>3016</v>
      </c>
      <c r="C1303" t="s">
        <v>4</v>
      </c>
      <c r="D1303" t="s">
        <v>1590</v>
      </c>
      <c r="E1303" s="8">
        <v>235</v>
      </c>
      <c r="F1303">
        <v>5</v>
      </c>
      <c r="G1303">
        <v>0</v>
      </c>
      <c r="H1303">
        <v>2</v>
      </c>
      <c r="I1303" s="2">
        <v>2.9134311416978899E-2</v>
      </c>
      <c r="J1303" s="7">
        <v>456.30687363401898</v>
      </c>
      <c r="K1303">
        <f t="shared" si="60"/>
        <v>2022</v>
      </c>
      <c r="L1303" s="16" t="str">
        <f t="shared" si="61"/>
        <v>Q4</v>
      </c>
      <c r="M1303" t="str">
        <f t="shared" si="62"/>
        <v>2022-Q4</v>
      </c>
    </row>
    <row r="1304" spans="1:13" x14ac:dyDescent="0.3">
      <c r="A1304" s="1">
        <v>44106</v>
      </c>
      <c r="B1304">
        <v>896</v>
      </c>
      <c r="C1304" t="s">
        <v>6</v>
      </c>
      <c r="D1304" t="s">
        <v>1591</v>
      </c>
      <c r="E1304" s="8">
        <v>56</v>
      </c>
      <c r="F1304">
        <v>1</v>
      </c>
      <c r="G1304">
        <v>1</v>
      </c>
      <c r="H1304">
        <v>3</v>
      </c>
      <c r="I1304" s="2">
        <v>7.6786097780599E-2</v>
      </c>
      <c r="J1304" s="7">
        <v>155.09993557285901</v>
      </c>
      <c r="K1304">
        <f t="shared" si="60"/>
        <v>2020</v>
      </c>
      <c r="L1304" s="16" t="str">
        <f t="shared" si="61"/>
        <v>Q4</v>
      </c>
      <c r="M1304" t="str">
        <f t="shared" si="62"/>
        <v>2020-Q4</v>
      </c>
    </row>
    <row r="1305" spans="1:13" x14ac:dyDescent="0.3">
      <c r="A1305" s="1">
        <v>44322</v>
      </c>
      <c r="B1305">
        <v>513</v>
      </c>
      <c r="C1305" t="s">
        <v>9</v>
      </c>
      <c r="D1305" t="s">
        <v>1592</v>
      </c>
      <c r="E1305" s="8">
        <v>1096</v>
      </c>
      <c r="F1305">
        <v>1</v>
      </c>
      <c r="G1305">
        <v>0</v>
      </c>
      <c r="H1305">
        <v>3</v>
      </c>
      <c r="I1305" s="2">
        <v>0.117979432745925</v>
      </c>
      <c r="J1305" s="7">
        <v>2900.0836251313899</v>
      </c>
      <c r="K1305">
        <f t="shared" si="60"/>
        <v>2021</v>
      </c>
      <c r="L1305" s="16" t="str">
        <f t="shared" si="61"/>
        <v>Q2</v>
      </c>
      <c r="M1305" t="str">
        <f t="shared" si="62"/>
        <v>2021-Q2</v>
      </c>
    </row>
    <row r="1306" spans="1:13" x14ac:dyDescent="0.3">
      <c r="A1306" s="1">
        <v>44451</v>
      </c>
      <c r="B1306">
        <v>4853</v>
      </c>
      <c r="C1306" t="s">
        <v>9</v>
      </c>
      <c r="D1306" t="s">
        <v>1593</v>
      </c>
      <c r="E1306" s="8">
        <v>329</v>
      </c>
      <c r="F1306">
        <v>5</v>
      </c>
      <c r="G1306">
        <v>0</v>
      </c>
      <c r="H1306">
        <v>5</v>
      </c>
      <c r="I1306" s="2">
        <v>0.27176262009629898</v>
      </c>
      <c r="J1306" s="7">
        <v>1197.9504899415799</v>
      </c>
      <c r="K1306">
        <f t="shared" si="60"/>
        <v>2021</v>
      </c>
      <c r="L1306" s="16" t="str">
        <f t="shared" si="61"/>
        <v>Q3</v>
      </c>
      <c r="M1306" t="str">
        <f t="shared" si="62"/>
        <v>2021-Q3</v>
      </c>
    </row>
    <row r="1307" spans="1:13" x14ac:dyDescent="0.3">
      <c r="A1307" s="1">
        <v>44774</v>
      </c>
      <c r="B1307">
        <v>1506</v>
      </c>
      <c r="C1307" t="s">
        <v>4</v>
      </c>
      <c r="D1307" t="s">
        <v>1594</v>
      </c>
      <c r="E1307" s="8">
        <v>55</v>
      </c>
      <c r="F1307">
        <v>5</v>
      </c>
      <c r="G1307">
        <v>0</v>
      </c>
      <c r="H1307">
        <v>3</v>
      </c>
      <c r="I1307" s="2">
        <v>0.135992027119097</v>
      </c>
      <c r="J1307" s="7">
        <v>142.56131552534799</v>
      </c>
      <c r="K1307">
        <f t="shared" si="60"/>
        <v>2022</v>
      </c>
      <c r="L1307" s="16" t="str">
        <f t="shared" si="61"/>
        <v>Q3</v>
      </c>
      <c r="M1307" t="str">
        <f t="shared" si="62"/>
        <v>2022-Q3</v>
      </c>
    </row>
    <row r="1308" spans="1:13" x14ac:dyDescent="0.3">
      <c r="A1308" s="1">
        <v>44345</v>
      </c>
      <c r="B1308">
        <v>3697</v>
      </c>
      <c r="C1308" t="s">
        <v>7</v>
      </c>
      <c r="D1308" t="s">
        <v>1595</v>
      </c>
      <c r="E1308" s="8">
        <v>746</v>
      </c>
      <c r="F1308">
        <v>6</v>
      </c>
      <c r="G1308">
        <v>1</v>
      </c>
      <c r="H1308">
        <v>2</v>
      </c>
      <c r="I1308" s="2">
        <v>0.16291697383929399</v>
      </c>
      <c r="J1308" s="7">
        <v>1248.9278750317701</v>
      </c>
      <c r="K1308">
        <f t="shared" si="60"/>
        <v>2021</v>
      </c>
      <c r="L1308" s="16" t="str">
        <f t="shared" si="61"/>
        <v>Q2</v>
      </c>
      <c r="M1308" t="str">
        <f t="shared" si="62"/>
        <v>2021-Q2</v>
      </c>
    </row>
    <row r="1309" spans="1:13" x14ac:dyDescent="0.3">
      <c r="A1309" s="1">
        <v>43970</v>
      </c>
      <c r="B1309">
        <v>4462</v>
      </c>
      <c r="C1309" t="s">
        <v>9</v>
      </c>
      <c r="D1309" t="s">
        <v>1596</v>
      </c>
      <c r="E1309" s="8">
        <v>549</v>
      </c>
      <c r="F1309">
        <v>4</v>
      </c>
      <c r="G1309">
        <v>0</v>
      </c>
      <c r="H1309">
        <v>4</v>
      </c>
      <c r="I1309" s="2">
        <v>0.28075017732908603</v>
      </c>
      <c r="J1309" s="7">
        <v>1579.4726105853199</v>
      </c>
      <c r="K1309">
        <f t="shared" si="60"/>
        <v>2020</v>
      </c>
      <c r="L1309" s="16" t="str">
        <f t="shared" si="61"/>
        <v>Q2</v>
      </c>
      <c r="M1309" t="str">
        <f t="shared" si="62"/>
        <v>2020-Q2</v>
      </c>
    </row>
    <row r="1310" spans="1:13" x14ac:dyDescent="0.3">
      <c r="A1310" s="1">
        <v>45001</v>
      </c>
      <c r="B1310">
        <v>3562</v>
      </c>
      <c r="C1310" t="s">
        <v>6</v>
      </c>
      <c r="D1310" t="s">
        <v>1597</v>
      </c>
      <c r="E1310" s="8">
        <v>1508</v>
      </c>
      <c r="F1310">
        <v>5</v>
      </c>
      <c r="G1310">
        <v>1</v>
      </c>
      <c r="H1310">
        <v>5</v>
      </c>
      <c r="I1310" s="2">
        <v>1.11210884231771E-3</v>
      </c>
      <c r="J1310" s="7">
        <v>7531.6146993289203</v>
      </c>
      <c r="K1310">
        <f t="shared" si="60"/>
        <v>2023</v>
      </c>
      <c r="L1310" s="16" t="str">
        <f t="shared" si="61"/>
        <v>Q1</v>
      </c>
      <c r="M1310" t="str">
        <f t="shared" si="62"/>
        <v>2023-Q1</v>
      </c>
    </row>
    <row r="1311" spans="1:13" x14ac:dyDescent="0.3">
      <c r="A1311" s="1">
        <v>45000</v>
      </c>
      <c r="B1311">
        <v>1799</v>
      </c>
      <c r="C1311" t="s">
        <v>9</v>
      </c>
      <c r="D1311" t="s">
        <v>1601</v>
      </c>
      <c r="E1311" s="8">
        <v>1136</v>
      </c>
      <c r="F1311">
        <v>4</v>
      </c>
      <c r="G1311">
        <v>0</v>
      </c>
      <c r="H1311">
        <v>4</v>
      </c>
      <c r="I1311" s="2">
        <v>0.25012592864510302</v>
      </c>
      <c r="J1311" s="7">
        <v>3407.4277802366501</v>
      </c>
      <c r="K1311">
        <f t="shared" si="60"/>
        <v>2023</v>
      </c>
      <c r="L1311" s="16" t="str">
        <f t="shared" si="61"/>
        <v>Q1</v>
      </c>
      <c r="M1311" t="str">
        <f t="shared" si="62"/>
        <v>2023-Q1</v>
      </c>
    </row>
    <row r="1312" spans="1:13" x14ac:dyDescent="0.3">
      <c r="A1312" s="1">
        <v>44393</v>
      </c>
      <c r="B1312">
        <v>2803</v>
      </c>
      <c r="C1312" t="s">
        <v>6</v>
      </c>
      <c r="D1312" t="s">
        <v>1602</v>
      </c>
      <c r="E1312" s="8">
        <v>1239</v>
      </c>
      <c r="F1312">
        <v>2</v>
      </c>
      <c r="G1312">
        <v>0</v>
      </c>
      <c r="H1312">
        <v>3</v>
      </c>
      <c r="I1312" s="2">
        <v>0.21074260790251501</v>
      </c>
      <c r="J1312" s="7">
        <v>2933.6697264263498</v>
      </c>
      <c r="K1312">
        <f t="shared" si="60"/>
        <v>2021</v>
      </c>
      <c r="L1312" s="16" t="str">
        <f t="shared" si="61"/>
        <v>Q3</v>
      </c>
      <c r="M1312" t="str">
        <f t="shared" si="62"/>
        <v>2021-Q3</v>
      </c>
    </row>
    <row r="1313" spans="1:13" x14ac:dyDescent="0.3">
      <c r="A1313" s="1">
        <v>44947</v>
      </c>
      <c r="B1313">
        <v>246</v>
      </c>
      <c r="C1313" t="s">
        <v>9</v>
      </c>
      <c r="D1313" t="s">
        <v>1603</v>
      </c>
      <c r="E1313" s="8">
        <v>558</v>
      </c>
      <c r="F1313">
        <v>4</v>
      </c>
      <c r="G1313">
        <v>0</v>
      </c>
      <c r="H1313">
        <v>1</v>
      </c>
      <c r="I1313" s="2">
        <v>0.23359460078019501</v>
      </c>
      <c r="J1313" s="7">
        <v>427.65421276465003</v>
      </c>
      <c r="K1313">
        <f t="shared" si="60"/>
        <v>2023</v>
      </c>
      <c r="L1313" s="16" t="str">
        <f t="shared" si="61"/>
        <v>Q1</v>
      </c>
      <c r="M1313" t="str">
        <f t="shared" si="62"/>
        <v>2023-Q1</v>
      </c>
    </row>
    <row r="1314" spans="1:13" x14ac:dyDescent="0.3">
      <c r="A1314" s="1">
        <v>43988</v>
      </c>
      <c r="B1314">
        <v>176</v>
      </c>
      <c r="C1314" t="s">
        <v>7</v>
      </c>
      <c r="D1314" t="s">
        <v>1604</v>
      </c>
      <c r="E1314" s="8">
        <v>592</v>
      </c>
      <c r="F1314">
        <v>3</v>
      </c>
      <c r="G1314">
        <v>0</v>
      </c>
      <c r="H1314">
        <v>4</v>
      </c>
      <c r="I1314" s="2">
        <v>8.0669439791993799E-2</v>
      </c>
      <c r="J1314" s="7">
        <v>2176.9747665725499</v>
      </c>
      <c r="K1314">
        <f t="shared" si="60"/>
        <v>2020</v>
      </c>
      <c r="L1314" s="16" t="str">
        <f t="shared" si="61"/>
        <v>Q2</v>
      </c>
      <c r="M1314" t="str">
        <f t="shared" si="62"/>
        <v>2020-Q2</v>
      </c>
    </row>
    <row r="1315" spans="1:13" x14ac:dyDescent="0.3">
      <c r="A1315" s="1">
        <v>44937</v>
      </c>
      <c r="B1315">
        <v>4400</v>
      </c>
      <c r="C1315" t="s">
        <v>5</v>
      </c>
      <c r="D1315" t="s">
        <v>1605</v>
      </c>
      <c r="E1315" s="8">
        <v>513</v>
      </c>
      <c r="F1315">
        <v>7</v>
      </c>
      <c r="G1315">
        <v>0</v>
      </c>
      <c r="H1315">
        <v>5</v>
      </c>
      <c r="I1315" s="2">
        <v>0.236454385957485</v>
      </c>
      <c r="J1315" s="7">
        <v>1958.4945000190501</v>
      </c>
      <c r="K1315">
        <f t="shared" si="60"/>
        <v>2023</v>
      </c>
      <c r="L1315" s="16" t="str">
        <f t="shared" si="61"/>
        <v>Q1</v>
      </c>
      <c r="M1315" t="str">
        <f t="shared" si="62"/>
        <v>2023-Q1</v>
      </c>
    </row>
    <row r="1316" spans="1:13" x14ac:dyDescent="0.3">
      <c r="A1316" s="1">
        <v>44648</v>
      </c>
      <c r="B1316">
        <v>1724</v>
      </c>
      <c r="C1316" t="s">
        <v>8</v>
      </c>
      <c r="D1316" t="s">
        <v>1606</v>
      </c>
      <c r="E1316" s="8">
        <v>1943</v>
      </c>
      <c r="F1316">
        <v>3</v>
      </c>
      <c r="G1316">
        <v>0</v>
      </c>
      <c r="H1316">
        <v>5</v>
      </c>
      <c r="I1316" s="2">
        <v>1.3963795435194401E-2</v>
      </c>
      <c r="J1316" s="7">
        <v>9579.3417273470805</v>
      </c>
      <c r="K1316">
        <f t="shared" si="60"/>
        <v>2022</v>
      </c>
      <c r="L1316" s="16" t="str">
        <f t="shared" si="61"/>
        <v>Q1</v>
      </c>
      <c r="M1316" t="str">
        <f t="shared" si="62"/>
        <v>2022-Q1</v>
      </c>
    </row>
    <row r="1317" spans="1:13" x14ac:dyDescent="0.3">
      <c r="A1317" s="1">
        <v>44202</v>
      </c>
      <c r="B1317">
        <v>3190</v>
      </c>
      <c r="C1317" t="s">
        <v>8</v>
      </c>
      <c r="D1317" t="s">
        <v>1607</v>
      </c>
      <c r="E1317" s="8">
        <v>892</v>
      </c>
      <c r="F1317">
        <v>4</v>
      </c>
      <c r="G1317">
        <v>0</v>
      </c>
      <c r="H1317">
        <v>4</v>
      </c>
      <c r="I1317" s="2">
        <v>0.14453660815171801</v>
      </c>
      <c r="J1317" s="7">
        <v>3052.2933821146598</v>
      </c>
      <c r="K1317">
        <f t="shared" si="60"/>
        <v>2021</v>
      </c>
      <c r="L1317" s="16" t="str">
        <f t="shared" si="61"/>
        <v>Q1</v>
      </c>
      <c r="M1317" t="str">
        <f t="shared" si="62"/>
        <v>2021-Q1</v>
      </c>
    </row>
    <row r="1318" spans="1:13" x14ac:dyDescent="0.3">
      <c r="A1318" s="1">
        <v>44816</v>
      </c>
      <c r="B1318">
        <v>1372</v>
      </c>
      <c r="C1318" t="s">
        <v>4</v>
      </c>
      <c r="D1318" t="s">
        <v>1608</v>
      </c>
      <c r="E1318" s="8">
        <v>1697</v>
      </c>
      <c r="F1318">
        <v>2</v>
      </c>
      <c r="G1318">
        <v>1</v>
      </c>
      <c r="H1318">
        <v>5</v>
      </c>
      <c r="I1318" s="2">
        <v>0.12027412365954</v>
      </c>
      <c r="J1318" s="7">
        <v>7464.4740607487902</v>
      </c>
      <c r="K1318">
        <f t="shared" si="60"/>
        <v>2022</v>
      </c>
      <c r="L1318" s="16" t="str">
        <f t="shared" si="61"/>
        <v>Q3</v>
      </c>
      <c r="M1318" t="str">
        <f t="shared" si="62"/>
        <v>2022-Q3</v>
      </c>
    </row>
    <row r="1319" spans="1:13" x14ac:dyDescent="0.3">
      <c r="A1319" s="1">
        <v>44596</v>
      </c>
      <c r="B1319">
        <v>3773</v>
      </c>
      <c r="C1319" t="s">
        <v>7</v>
      </c>
      <c r="D1319" t="s">
        <v>1609</v>
      </c>
      <c r="E1319" s="8">
        <v>1089</v>
      </c>
      <c r="F1319">
        <v>6</v>
      </c>
      <c r="G1319">
        <v>0</v>
      </c>
      <c r="H1319">
        <v>2</v>
      </c>
      <c r="I1319" s="2">
        <v>9.6468574972054605E-2</v>
      </c>
      <c r="J1319" s="7">
        <v>1967.8914437108599</v>
      </c>
      <c r="K1319">
        <f t="shared" si="60"/>
        <v>2022</v>
      </c>
      <c r="L1319" s="16" t="str">
        <f t="shared" si="61"/>
        <v>Q1</v>
      </c>
      <c r="M1319" t="str">
        <f t="shared" si="62"/>
        <v>2022-Q1</v>
      </c>
    </row>
    <row r="1320" spans="1:13" x14ac:dyDescent="0.3">
      <c r="A1320" s="1">
        <v>44669</v>
      </c>
      <c r="B1320">
        <v>37</v>
      </c>
      <c r="C1320" t="s">
        <v>5</v>
      </c>
      <c r="D1320" t="s">
        <v>1611</v>
      </c>
      <c r="E1320" s="8">
        <v>676</v>
      </c>
      <c r="F1320">
        <v>10</v>
      </c>
      <c r="G1320">
        <v>1</v>
      </c>
      <c r="H1320">
        <v>4</v>
      </c>
      <c r="I1320" s="2">
        <v>2.4533872181977098E-2</v>
      </c>
      <c r="J1320" s="7">
        <v>2637.6604096199299</v>
      </c>
      <c r="K1320">
        <f t="shared" si="60"/>
        <v>2022</v>
      </c>
      <c r="L1320" s="16" t="str">
        <f t="shared" si="61"/>
        <v>Q2</v>
      </c>
      <c r="M1320" t="str">
        <f t="shared" si="62"/>
        <v>2022-Q2</v>
      </c>
    </row>
    <row r="1321" spans="1:13" x14ac:dyDescent="0.3">
      <c r="A1321" s="1">
        <v>44065</v>
      </c>
      <c r="B1321">
        <v>2150</v>
      </c>
      <c r="C1321" t="s">
        <v>6</v>
      </c>
      <c r="D1321" t="s">
        <v>1612</v>
      </c>
      <c r="E1321" s="8">
        <v>1620</v>
      </c>
      <c r="F1321">
        <v>2</v>
      </c>
      <c r="G1321">
        <v>1</v>
      </c>
      <c r="H1321">
        <v>2</v>
      </c>
      <c r="I1321" s="2">
        <v>0.20521650705792299</v>
      </c>
      <c r="J1321" s="7">
        <v>2575.09851713232</v>
      </c>
      <c r="K1321">
        <f t="shared" si="60"/>
        <v>2020</v>
      </c>
      <c r="L1321" s="16" t="str">
        <f t="shared" si="61"/>
        <v>Q3</v>
      </c>
      <c r="M1321" t="str">
        <f t="shared" si="62"/>
        <v>2020-Q3</v>
      </c>
    </row>
    <row r="1322" spans="1:13" x14ac:dyDescent="0.3">
      <c r="A1322" s="1">
        <v>44130</v>
      </c>
      <c r="B1322">
        <v>1066</v>
      </c>
      <c r="C1322" t="s">
        <v>4</v>
      </c>
      <c r="D1322" t="s">
        <v>1613</v>
      </c>
      <c r="E1322" s="8">
        <v>1979</v>
      </c>
      <c r="F1322">
        <v>9</v>
      </c>
      <c r="G1322">
        <v>1</v>
      </c>
      <c r="H1322">
        <v>1</v>
      </c>
      <c r="I1322" s="2">
        <v>5.3093265443801801E-2</v>
      </c>
      <c r="J1322" s="7">
        <v>1873.9284276867099</v>
      </c>
      <c r="K1322">
        <f t="shared" si="60"/>
        <v>2020</v>
      </c>
      <c r="L1322" s="16" t="str">
        <f t="shared" si="61"/>
        <v>Q4</v>
      </c>
      <c r="M1322" t="str">
        <f t="shared" si="62"/>
        <v>2020-Q4</v>
      </c>
    </row>
    <row r="1323" spans="1:13" x14ac:dyDescent="0.3">
      <c r="A1323" s="1">
        <v>44074</v>
      </c>
      <c r="B1323">
        <v>4613</v>
      </c>
      <c r="C1323" t="s">
        <v>8</v>
      </c>
      <c r="D1323" t="s">
        <v>1615</v>
      </c>
      <c r="E1323" s="8">
        <v>1335</v>
      </c>
      <c r="F1323">
        <v>4</v>
      </c>
      <c r="G1323">
        <v>0</v>
      </c>
      <c r="H1323">
        <v>3</v>
      </c>
      <c r="I1323" s="2">
        <v>9.8826709835646703E-2</v>
      </c>
      <c r="J1323" s="7">
        <v>3609.19902710823</v>
      </c>
      <c r="K1323">
        <f t="shared" si="60"/>
        <v>2020</v>
      </c>
      <c r="L1323" s="16" t="str">
        <f t="shared" si="61"/>
        <v>Q3</v>
      </c>
      <c r="M1323" t="str">
        <f t="shared" si="62"/>
        <v>2020-Q3</v>
      </c>
    </row>
    <row r="1324" spans="1:13" x14ac:dyDescent="0.3">
      <c r="A1324" s="1">
        <v>44459</v>
      </c>
      <c r="B1324">
        <v>4333</v>
      </c>
      <c r="C1324" t="s">
        <v>7</v>
      </c>
      <c r="D1324" t="s">
        <v>1616</v>
      </c>
      <c r="E1324" s="8">
        <v>1594</v>
      </c>
      <c r="F1324">
        <v>9</v>
      </c>
      <c r="G1324">
        <v>0</v>
      </c>
      <c r="H1324">
        <v>5</v>
      </c>
      <c r="I1324" s="2">
        <v>0.103868195559915</v>
      </c>
      <c r="J1324" s="7">
        <v>7142.1704813874703</v>
      </c>
      <c r="K1324">
        <f t="shared" si="60"/>
        <v>2021</v>
      </c>
      <c r="L1324" s="16" t="str">
        <f t="shared" si="61"/>
        <v>Q3</v>
      </c>
      <c r="M1324" t="str">
        <f t="shared" si="62"/>
        <v>2021-Q3</v>
      </c>
    </row>
    <row r="1325" spans="1:13" x14ac:dyDescent="0.3">
      <c r="A1325" s="1">
        <v>44372</v>
      </c>
      <c r="B1325">
        <v>2499</v>
      </c>
      <c r="C1325" t="s">
        <v>4</v>
      </c>
      <c r="D1325" t="s">
        <v>1617</v>
      </c>
      <c r="E1325" s="8">
        <v>251</v>
      </c>
      <c r="F1325">
        <v>4</v>
      </c>
      <c r="G1325">
        <v>0</v>
      </c>
      <c r="H1325">
        <v>5</v>
      </c>
      <c r="I1325" s="2">
        <v>9.3652798619040495E-2</v>
      </c>
      <c r="J1325" s="7">
        <v>1137.4657377331</v>
      </c>
      <c r="K1325">
        <f t="shared" si="60"/>
        <v>2021</v>
      </c>
      <c r="L1325" s="16" t="str">
        <f t="shared" si="61"/>
        <v>Q2</v>
      </c>
      <c r="M1325" t="str">
        <f t="shared" si="62"/>
        <v>2021-Q2</v>
      </c>
    </row>
    <row r="1326" spans="1:13" x14ac:dyDescent="0.3">
      <c r="A1326" s="1">
        <v>44167</v>
      </c>
      <c r="B1326">
        <v>1905</v>
      </c>
      <c r="C1326" t="s">
        <v>8</v>
      </c>
      <c r="D1326" t="s">
        <v>1618</v>
      </c>
      <c r="E1326" s="8">
        <v>1388</v>
      </c>
      <c r="F1326">
        <v>2</v>
      </c>
      <c r="G1326">
        <v>0</v>
      </c>
      <c r="H1326">
        <v>2</v>
      </c>
      <c r="I1326" s="2">
        <v>0.130051285261399</v>
      </c>
      <c r="J1326" s="7">
        <v>2414.9776321143499</v>
      </c>
      <c r="K1326">
        <f t="shared" si="60"/>
        <v>2020</v>
      </c>
      <c r="L1326" s="16" t="str">
        <f t="shared" si="61"/>
        <v>Q4</v>
      </c>
      <c r="M1326" t="str">
        <f t="shared" si="62"/>
        <v>2020-Q4</v>
      </c>
    </row>
    <row r="1327" spans="1:13" x14ac:dyDescent="0.3">
      <c r="A1327" s="1">
        <v>44296</v>
      </c>
      <c r="B1327">
        <v>2341</v>
      </c>
      <c r="C1327" t="s">
        <v>4</v>
      </c>
      <c r="D1327" t="s">
        <v>1619</v>
      </c>
      <c r="E1327" s="8">
        <v>239</v>
      </c>
      <c r="F1327">
        <v>7</v>
      </c>
      <c r="G1327">
        <v>0</v>
      </c>
      <c r="H1327">
        <v>5</v>
      </c>
      <c r="I1327" s="2">
        <v>0.27314547535594802</v>
      </c>
      <c r="J1327" s="7">
        <v>868.59115694964203</v>
      </c>
      <c r="K1327">
        <f t="shared" si="60"/>
        <v>2021</v>
      </c>
      <c r="L1327" s="16" t="str">
        <f t="shared" si="61"/>
        <v>Q2</v>
      </c>
      <c r="M1327" t="str">
        <f t="shared" si="62"/>
        <v>2021-Q2</v>
      </c>
    </row>
    <row r="1328" spans="1:13" x14ac:dyDescent="0.3">
      <c r="A1328" s="1">
        <v>44249</v>
      </c>
      <c r="B1328">
        <v>2461</v>
      </c>
      <c r="C1328" t="s">
        <v>8</v>
      </c>
      <c r="D1328" t="s">
        <v>1620</v>
      </c>
      <c r="E1328" s="8">
        <v>1045</v>
      </c>
      <c r="F1328">
        <v>3</v>
      </c>
      <c r="G1328">
        <v>1</v>
      </c>
      <c r="H1328">
        <v>5</v>
      </c>
      <c r="I1328" s="2">
        <v>0.28389919494216698</v>
      </c>
      <c r="J1328" s="7">
        <v>3741.6267064271701</v>
      </c>
      <c r="K1328">
        <f t="shared" si="60"/>
        <v>2021</v>
      </c>
      <c r="L1328" s="16" t="str">
        <f t="shared" si="61"/>
        <v>Q1</v>
      </c>
      <c r="M1328" t="str">
        <f t="shared" si="62"/>
        <v>2021-Q1</v>
      </c>
    </row>
    <row r="1329" spans="1:13" x14ac:dyDescent="0.3">
      <c r="A1329" s="1">
        <v>44502</v>
      </c>
      <c r="B1329">
        <v>4170</v>
      </c>
      <c r="C1329" t="s">
        <v>8</v>
      </c>
      <c r="D1329" t="s">
        <v>1622</v>
      </c>
      <c r="E1329" s="8">
        <v>702</v>
      </c>
      <c r="F1329">
        <v>7</v>
      </c>
      <c r="G1329">
        <v>0</v>
      </c>
      <c r="H1329">
        <v>4</v>
      </c>
      <c r="I1329" s="2">
        <v>4.2870534079106098E-2</v>
      </c>
      <c r="J1329" s="7">
        <v>2687.61954030587</v>
      </c>
      <c r="K1329">
        <f t="shared" si="60"/>
        <v>2021</v>
      </c>
      <c r="L1329" s="16" t="str">
        <f t="shared" si="61"/>
        <v>Q4</v>
      </c>
      <c r="M1329" t="str">
        <f t="shared" si="62"/>
        <v>2021-Q4</v>
      </c>
    </row>
    <row r="1330" spans="1:13" x14ac:dyDescent="0.3">
      <c r="A1330" s="1">
        <v>44478</v>
      </c>
      <c r="B1330">
        <v>2740</v>
      </c>
      <c r="C1330" t="s">
        <v>7</v>
      </c>
      <c r="D1330" t="s">
        <v>1623</v>
      </c>
      <c r="E1330" s="8">
        <v>710</v>
      </c>
      <c r="F1330">
        <v>2</v>
      </c>
      <c r="G1330">
        <v>1</v>
      </c>
      <c r="H1330">
        <v>4</v>
      </c>
      <c r="I1330" s="2">
        <v>0.24714180402169</v>
      </c>
      <c r="J1330" s="7">
        <v>2138.1172765783899</v>
      </c>
      <c r="K1330">
        <f t="shared" si="60"/>
        <v>2021</v>
      </c>
      <c r="L1330" s="16" t="str">
        <f t="shared" si="61"/>
        <v>Q4</v>
      </c>
      <c r="M1330" t="str">
        <f t="shared" si="62"/>
        <v>2021-Q4</v>
      </c>
    </row>
    <row r="1331" spans="1:13" x14ac:dyDescent="0.3">
      <c r="A1331" s="1">
        <v>44054</v>
      </c>
      <c r="B1331">
        <v>770</v>
      </c>
      <c r="C1331" t="s">
        <v>9</v>
      </c>
      <c r="D1331" t="s">
        <v>1624</v>
      </c>
      <c r="E1331" s="8">
        <v>1310</v>
      </c>
      <c r="F1331">
        <v>5</v>
      </c>
      <c r="G1331">
        <v>0</v>
      </c>
      <c r="H1331">
        <v>4</v>
      </c>
      <c r="I1331" s="2">
        <v>3.3384358163295901E-2</v>
      </c>
      <c r="J1331" s="7">
        <v>5065.0659632243196</v>
      </c>
      <c r="K1331">
        <f t="shared" si="60"/>
        <v>2020</v>
      </c>
      <c r="L1331" s="16" t="str">
        <f t="shared" si="61"/>
        <v>Q3</v>
      </c>
      <c r="M1331" t="str">
        <f t="shared" si="62"/>
        <v>2020-Q3</v>
      </c>
    </row>
    <row r="1332" spans="1:13" x14ac:dyDescent="0.3">
      <c r="A1332" s="1">
        <v>44942</v>
      </c>
      <c r="B1332">
        <v>3699</v>
      </c>
      <c r="C1332" t="s">
        <v>9</v>
      </c>
      <c r="D1332" t="s">
        <v>1625</v>
      </c>
      <c r="E1332" s="8">
        <v>891</v>
      </c>
      <c r="F1332">
        <v>5</v>
      </c>
      <c r="G1332">
        <v>0</v>
      </c>
      <c r="H1332">
        <v>5</v>
      </c>
      <c r="I1332" s="2">
        <v>0.141323621753844</v>
      </c>
      <c r="J1332" s="7">
        <v>3825.4032650866202</v>
      </c>
      <c r="K1332">
        <f t="shared" si="60"/>
        <v>2023</v>
      </c>
      <c r="L1332" s="16" t="str">
        <f t="shared" si="61"/>
        <v>Q1</v>
      </c>
      <c r="M1332" t="str">
        <f t="shared" si="62"/>
        <v>2023-Q1</v>
      </c>
    </row>
    <row r="1333" spans="1:13" x14ac:dyDescent="0.3">
      <c r="A1333" s="1">
        <v>44381</v>
      </c>
      <c r="B1333">
        <v>1345</v>
      </c>
      <c r="C1333" t="s">
        <v>9</v>
      </c>
      <c r="D1333" t="s">
        <v>1626</v>
      </c>
      <c r="E1333" s="8">
        <v>1672</v>
      </c>
      <c r="F1333">
        <v>8</v>
      </c>
      <c r="G1333">
        <v>1</v>
      </c>
      <c r="H1333">
        <v>2</v>
      </c>
      <c r="I1333" s="2">
        <v>0.120835131947904</v>
      </c>
      <c r="J1333" s="7">
        <v>2939.9273187662002</v>
      </c>
      <c r="K1333">
        <f t="shared" si="60"/>
        <v>2021</v>
      </c>
      <c r="L1333" s="16" t="str">
        <f t="shared" si="61"/>
        <v>Q3</v>
      </c>
      <c r="M1333" t="str">
        <f t="shared" si="62"/>
        <v>2021-Q3</v>
      </c>
    </row>
    <row r="1334" spans="1:13" x14ac:dyDescent="0.3">
      <c r="A1334" s="1">
        <v>44123</v>
      </c>
      <c r="B1334">
        <v>3598</v>
      </c>
      <c r="C1334" t="s">
        <v>6</v>
      </c>
      <c r="D1334" t="s">
        <v>1627</v>
      </c>
      <c r="E1334" s="8">
        <v>100</v>
      </c>
      <c r="F1334">
        <v>10</v>
      </c>
      <c r="G1334">
        <v>0</v>
      </c>
      <c r="H1334">
        <v>1</v>
      </c>
      <c r="I1334" s="2">
        <v>0.170339627913455</v>
      </c>
      <c r="J1334" s="7">
        <v>82.966037208654399</v>
      </c>
      <c r="K1334">
        <f t="shared" si="60"/>
        <v>2020</v>
      </c>
      <c r="L1334" s="16" t="str">
        <f t="shared" si="61"/>
        <v>Q4</v>
      </c>
      <c r="M1334" t="str">
        <f t="shared" si="62"/>
        <v>2020-Q4</v>
      </c>
    </row>
    <row r="1335" spans="1:13" x14ac:dyDescent="0.3">
      <c r="A1335" s="1">
        <v>44530</v>
      </c>
      <c r="B1335">
        <v>1501</v>
      </c>
      <c r="C1335" t="s">
        <v>4</v>
      </c>
      <c r="D1335" t="s">
        <v>1628</v>
      </c>
      <c r="E1335" s="8">
        <v>379</v>
      </c>
      <c r="F1335">
        <v>1</v>
      </c>
      <c r="G1335">
        <v>0</v>
      </c>
      <c r="H1335">
        <v>5</v>
      </c>
      <c r="I1335" s="2">
        <v>9.2888049972531597E-2</v>
      </c>
      <c r="J1335" s="7">
        <v>1718.9771453020501</v>
      </c>
      <c r="K1335">
        <f t="shared" si="60"/>
        <v>2021</v>
      </c>
      <c r="L1335" s="16" t="str">
        <f t="shared" si="61"/>
        <v>Q4</v>
      </c>
      <c r="M1335" t="str">
        <f t="shared" si="62"/>
        <v>2021-Q4</v>
      </c>
    </row>
    <row r="1336" spans="1:13" x14ac:dyDescent="0.3">
      <c r="A1336" s="1">
        <v>44670</v>
      </c>
      <c r="B1336">
        <v>2616</v>
      </c>
      <c r="C1336" t="s">
        <v>5</v>
      </c>
      <c r="D1336" t="s">
        <v>1629</v>
      </c>
      <c r="E1336" s="8">
        <v>1471</v>
      </c>
      <c r="F1336">
        <v>4</v>
      </c>
      <c r="G1336">
        <v>1</v>
      </c>
      <c r="H1336">
        <v>3</v>
      </c>
      <c r="I1336" s="2">
        <v>8.8034646822544502E-4</v>
      </c>
      <c r="J1336" s="7">
        <v>4409.1150310357198</v>
      </c>
      <c r="K1336">
        <f t="shared" si="60"/>
        <v>2022</v>
      </c>
      <c r="L1336" s="16" t="str">
        <f t="shared" si="61"/>
        <v>Q2</v>
      </c>
      <c r="M1336" t="str">
        <f t="shared" si="62"/>
        <v>2022-Q2</v>
      </c>
    </row>
    <row r="1337" spans="1:13" x14ac:dyDescent="0.3">
      <c r="A1337" s="1">
        <v>44559</v>
      </c>
      <c r="B1337">
        <v>334</v>
      </c>
      <c r="C1337" t="s">
        <v>6</v>
      </c>
      <c r="D1337" t="s">
        <v>1630</v>
      </c>
      <c r="E1337" s="8">
        <v>1043</v>
      </c>
      <c r="F1337">
        <v>1</v>
      </c>
      <c r="G1337">
        <v>0</v>
      </c>
      <c r="H1337">
        <v>3</v>
      </c>
      <c r="I1337" s="2">
        <v>0.25686433208442599</v>
      </c>
      <c r="J1337" s="7">
        <v>2325.2715049078301</v>
      </c>
      <c r="K1337">
        <f t="shared" si="60"/>
        <v>2021</v>
      </c>
      <c r="L1337" s="16" t="str">
        <f t="shared" si="61"/>
        <v>Q4</v>
      </c>
      <c r="M1337" t="str">
        <f t="shared" si="62"/>
        <v>2021-Q4</v>
      </c>
    </row>
    <row r="1338" spans="1:13" x14ac:dyDescent="0.3">
      <c r="A1338" s="1">
        <v>44958</v>
      </c>
      <c r="B1338">
        <v>4569</v>
      </c>
      <c r="C1338" t="s">
        <v>5</v>
      </c>
      <c r="D1338" t="s">
        <v>1631</v>
      </c>
      <c r="E1338" s="8">
        <v>589</v>
      </c>
      <c r="F1338">
        <v>9</v>
      </c>
      <c r="G1338">
        <v>0</v>
      </c>
      <c r="H1338">
        <v>2</v>
      </c>
      <c r="I1338" s="2">
        <v>3.4785692141266401E-2</v>
      </c>
      <c r="J1338" s="7">
        <v>1137.0224546575801</v>
      </c>
      <c r="K1338">
        <f t="shared" si="60"/>
        <v>2023</v>
      </c>
      <c r="L1338" s="16" t="str">
        <f t="shared" si="61"/>
        <v>Q1</v>
      </c>
      <c r="M1338" t="str">
        <f t="shared" si="62"/>
        <v>2023-Q1</v>
      </c>
    </row>
    <row r="1339" spans="1:13" x14ac:dyDescent="0.3">
      <c r="A1339" s="1">
        <v>44046</v>
      </c>
      <c r="B1339">
        <v>2798</v>
      </c>
      <c r="C1339" t="s">
        <v>4</v>
      </c>
      <c r="D1339" t="s">
        <v>1632</v>
      </c>
      <c r="E1339" s="8">
        <v>1588</v>
      </c>
      <c r="F1339">
        <v>6</v>
      </c>
      <c r="G1339">
        <v>1</v>
      </c>
      <c r="H1339">
        <v>2</v>
      </c>
      <c r="I1339" s="2">
        <v>3.6954933426264901E-2</v>
      </c>
      <c r="J1339" s="7">
        <v>3058.6311314381801</v>
      </c>
      <c r="K1339">
        <f t="shared" si="60"/>
        <v>2020</v>
      </c>
      <c r="L1339" s="16" t="str">
        <f t="shared" si="61"/>
        <v>Q3</v>
      </c>
      <c r="M1339" t="str">
        <f t="shared" si="62"/>
        <v>2020-Q3</v>
      </c>
    </row>
    <row r="1340" spans="1:13" x14ac:dyDescent="0.3">
      <c r="A1340" s="1">
        <v>44460</v>
      </c>
      <c r="B1340">
        <v>566</v>
      </c>
      <c r="C1340" t="s">
        <v>6</v>
      </c>
      <c r="D1340" t="s">
        <v>1633</v>
      </c>
      <c r="E1340" s="8">
        <v>1022</v>
      </c>
      <c r="F1340">
        <v>6</v>
      </c>
      <c r="G1340">
        <v>1</v>
      </c>
      <c r="H1340">
        <v>3</v>
      </c>
      <c r="I1340" s="2">
        <v>0.20042164480535099</v>
      </c>
      <c r="J1340" s="7">
        <v>2451.5072370267899</v>
      </c>
      <c r="K1340">
        <f t="shared" si="60"/>
        <v>2021</v>
      </c>
      <c r="L1340" s="16" t="str">
        <f t="shared" si="61"/>
        <v>Q3</v>
      </c>
      <c r="M1340" t="str">
        <f t="shared" si="62"/>
        <v>2021-Q3</v>
      </c>
    </row>
    <row r="1341" spans="1:13" x14ac:dyDescent="0.3">
      <c r="A1341" s="1">
        <v>44613</v>
      </c>
      <c r="B1341">
        <v>2345</v>
      </c>
      <c r="C1341" t="s">
        <v>6</v>
      </c>
      <c r="D1341" t="s">
        <v>1634</v>
      </c>
      <c r="E1341" s="8">
        <v>1502</v>
      </c>
      <c r="F1341">
        <v>3</v>
      </c>
      <c r="G1341">
        <v>1</v>
      </c>
      <c r="H1341">
        <v>2</v>
      </c>
      <c r="I1341" s="2">
        <v>9.2516939084430996E-2</v>
      </c>
      <c r="J1341" s="7">
        <v>2726.0791149903598</v>
      </c>
      <c r="K1341">
        <f t="shared" si="60"/>
        <v>2022</v>
      </c>
      <c r="L1341" s="16" t="str">
        <f t="shared" si="61"/>
        <v>Q1</v>
      </c>
      <c r="M1341" t="str">
        <f t="shared" si="62"/>
        <v>2022-Q1</v>
      </c>
    </row>
    <row r="1342" spans="1:13" x14ac:dyDescent="0.3">
      <c r="A1342" s="1">
        <v>44309</v>
      </c>
      <c r="B1342">
        <v>289</v>
      </c>
      <c r="C1342" t="s">
        <v>4</v>
      </c>
      <c r="D1342" t="s">
        <v>1635</v>
      </c>
      <c r="E1342" s="8">
        <v>1869</v>
      </c>
      <c r="F1342">
        <v>5</v>
      </c>
      <c r="G1342">
        <v>1</v>
      </c>
      <c r="H1342">
        <v>5</v>
      </c>
      <c r="I1342" s="2">
        <v>0.23316224874893299</v>
      </c>
      <c r="J1342" s="7">
        <v>7166.0987854412097</v>
      </c>
      <c r="K1342">
        <f t="shared" si="60"/>
        <v>2021</v>
      </c>
      <c r="L1342" s="16" t="str">
        <f t="shared" si="61"/>
        <v>Q2</v>
      </c>
      <c r="M1342" t="str">
        <f t="shared" si="62"/>
        <v>2021-Q2</v>
      </c>
    </row>
    <row r="1343" spans="1:13" x14ac:dyDescent="0.3">
      <c r="A1343" s="1">
        <v>44464</v>
      </c>
      <c r="B1343">
        <v>3090</v>
      </c>
      <c r="C1343" t="s">
        <v>7</v>
      </c>
      <c r="D1343" t="s">
        <v>1636</v>
      </c>
      <c r="E1343" s="8">
        <v>997</v>
      </c>
      <c r="F1343">
        <v>10</v>
      </c>
      <c r="G1343">
        <v>0</v>
      </c>
      <c r="H1343">
        <v>4</v>
      </c>
      <c r="I1343" s="2">
        <v>0.195181087619892</v>
      </c>
      <c r="J1343" s="7">
        <v>3209.61782257186</v>
      </c>
      <c r="K1343">
        <f t="shared" si="60"/>
        <v>2021</v>
      </c>
      <c r="L1343" s="16" t="str">
        <f t="shared" si="61"/>
        <v>Q3</v>
      </c>
      <c r="M1343" t="str">
        <f t="shared" si="62"/>
        <v>2021-Q3</v>
      </c>
    </row>
    <row r="1344" spans="1:13" x14ac:dyDescent="0.3">
      <c r="A1344" s="1">
        <v>44702</v>
      </c>
      <c r="B1344">
        <v>2191</v>
      </c>
      <c r="C1344" t="s">
        <v>7</v>
      </c>
      <c r="D1344" t="s">
        <v>1637</v>
      </c>
      <c r="E1344" s="8">
        <v>460</v>
      </c>
      <c r="F1344">
        <v>7</v>
      </c>
      <c r="G1344">
        <v>0</v>
      </c>
      <c r="H1344">
        <v>4</v>
      </c>
      <c r="I1344" s="2">
        <v>1.0868690445841199E-2</v>
      </c>
      <c r="J1344" s="7">
        <v>1820.00160957965</v>
      </c>
      <c r="K1344">
        <f t="shared" si="60"/>
        <v>2022</v>
      </c>
      <c r="L1344" s="16" t="str">
        <f t="shared" si="61"/>
        <v>Q2</v>
      </c>
      <c r="M1344" t="str">
        <f t="shared" si="62"/>
        <v>2022-Q2</v>
      </c>
    </row>
    <row r="1345" spans="1:13" x14ac:dyDescent="0.3">
      <c r="A1345" s="1">
        <v>44029</v>
      </c>
      <c r="B1345">
        <v>897</v>
      </c>
      <c r="C1345" t="s">
        <v>6</v>
      </c>
      <c r="D1345" t="s">
        <v>1638</v>
      </c>
      <c r="E1345" s="8">
        <v>57</v>
      </c>
      <c r="F1345">
        <v>3</v>
      </c>
      <c r="G1345">
        <v>0</v>
      </c>
      <c r="H1345">
        <v>4</v>
      </c>
      <c r="I1345" s="2">
        <v>8.8808619736548203E-2</v>
      </c>
      <c r="J1345" s="7">
        <v>207.751634700067</v>
      </c>
      <c r="K1345">
        <f t="shared" si="60"/>
        <v>2020</v>
      </c>
      <c r="L1345" s="16" t="str">
        <f t="shared" si="61"/>
        <v>Q3</v>
      </c>
      <c r="M1345" t="str">
        <f t="shared" si="62"/>
        <v>2020-Q3</v>
      </c>
    </row>
    <row r="1346" spans="1:13" x14ac:dyDescent="0.3">
      <c r="A1346" s="1">
        <v>44746</v>
      </c>
      <c r="B1346">
        <v>1616</v>
      </c>
      <c r="C1346" t="s">
        <v>6</v>
      </c>
      <c r="D1346" t="s">
        <v>1639</v>
      </c>
      <c r="E1346" s="8">
        <v>1577</v>
      </c>
      <c r="F1346">
        <v>4</v>
      </c>
      <c r="G1346">
        <v>0</v>
      </c>
      <c r="H1346">
        <v>5</v>
      </c>
      <c r="I1346" s="2">
        <v>2.5165388778960001E-2</v>
      </c>
      <c r="J1346" s="7">
        <v>7686.5709094778904</v>
      </c>
      <c r="K1346">
        <f t="shared" si="60"/>
        <v>2022</v>
      </c>
      <c r="L1346" s="16" t="str">
        <f t="shared" si="61"/>
        <v>Q3</v>
      </c>
      <c r="M1346" t="str">
        <f t="shared" si="62"/>
        <v>2022-Q3</v>
      </c>
    </row>
    <row r="1347" spans="1:13" x14ac:dyDescent="0.3">
      <c r="A1347" s="1">
        <v>44730</v>
      </c>
      <c r="B1347">
        <v>3273</v>
      </c>
      <c r="C1347" t="s">
        <v>5</v>
      </c>
      <c r="D1347" t="s">
        <v>1640</v>
      </c>
      <c r="E1347" s="8">
        <v>104</v>
      </c>
      <c r="F1347">
        <v>8</v>
      </c>
      <c r="G1347">
        <v>1</v>
      </c>
      <c r="H1347">
        <v>1</v>
      </c>
      <c r="I1347" s="2">
        <v>0.243855022341806</v>
      </c>
      <c r="J1347" s="7">
        <v>78.639077676452104</v>
      </c>
      <c r="K1347">
        <f t="shared" ref="K1347:K1410" si="63">YEAR(A1347)</f>
        <v>2022</v>
      </c>
      <c r="L1347" s="16" t="str">
        <f t="shared" ref="L1347:L1410" si="64">"Q"&amp;ROUNDUP(MONTH(A1347)/3,0)</f>
        <v>Q2</v>
      </c>
      <c r="M1347" t="str">
        <f t="shared" ref="M1347:M1410" si="65">K1347&amp;"-"&amp;L1347</f>
        <v>2022-Q2</v>
      </c>
    </row>
    <row r="1348" spans="1:13" x14ac:dyDescent="0.3">
      <c r="A1348" s="1">
        <v>44879</v>
      </c>
      <c r="B1348">
        <v>635</v>
      </c>
      <c r="C1348" t="s">
        <v>6</v>
      </c>
      <c r="D1348" t="s">
        <v>1642</v>
      </c>
      <c r="E1348" s="8">
        <v>822</v>
      </c>
      <c r="F1348">
        <v>2</v>
      </c>
      <c r="G1348">
        <v>1</v>
      </c>
      <c r="H1348">
        <v>4</v>
      </c>
      <c r="I1348" s="2">
        <v>0.14790402775226999</v>
      </c>
      <c r="J1348" s="7">
        <v>2801.6915567505298</v>
      </c>
      <c r="K1348">
        <f t="shared" si="63"/>
        <v>2022</v>
      </c>
      <c r="L1348" s="16" t="str">
        <f t="shared" si="64"/>
        <v>Q4</v>
      </c>
      <c r="M1348" t="str">
        <f t="shared" si="65"/>
        <v>2022-Q4</v>
      </c>
    </row>
    <row r="1349" spans="1:13" x14ac:dyDescent="0.3">
      <c r="A1349" s="1">
        <v>44665</v>
      </c>
      <c r="B1349">
        <v>4068</v>
      </c>
      <c r="C1349" t="s">
        <v>5</v>
      </c>
      <c r="D1349" t="s">
        <v>1643</v>
      </c>
      <c r="E1349" s="8">
        <v>1365</v>
      </c>
      <c r="F1349">
        <v>4</v>
      </c>
      <c r="G1349">
        <v>1</v>
      </c>
      <c r="H1349">
        <v>1</v>
      </c>
      <c r="I1349" s="2">
        <v>7.4247796750176107E-2</v>
      </c>
      <c r="J1349" s="7">
        <v>1263.651757436</v>
      </c>
      <c r="K1349">
        <f t="shared" si="63"/>
        <v>2022</v>
      </c>
      <c r="L1349" s="16" t="str">
        <f t="shared" si="64"/>
        <v>Q2</v>
      </c>
      <c r="M1349" t="str">
        <f t="shared" si="65"/>
        <v>2022-Q2</v>
      </c>
    </row>
    <row r="1350" spans="1:13" x14ac:dyDescent="0.3">
      <c r="A1350" s="1">
        <v>44476</v>
      </c>
      <c r="B1350">
        <v>3251</v>
      </c>
      <c r="C1350" t="s">
        <v>8</v>
      </c>
      <c r="D1350" t="s">
        <v>1644</v>
      </c>
      <c r="E1350" s="8">
        <v>990</v>
      </c>
      <c r="F1350">
        <v>2</v>
      </c>
      <c r="G1350">
        <v>1</v>
      </c>
      <c r="H1350">
        <v>2</v>
      </c>
      <c r="I1350" s="2">
        <v>0.188857453194962</v>
      </c>
      <c r="J1350" s="7">
        <v>1606.0622426739701</v>
      </c>
      <c r="K1350">
        <f t="shared" si="63"/>
        <v>2021</v>
      </c>
      <c r="L1350" s="16" t="str">
        <f t="shared" si="64"/>
        <v>Q4</v>
      </c>
      <c r="M1350" t="str">
        <f t="shared" si="65"/>
        <v>2021-Q4</v>
      </c>
    </row>
    <row r="1351" spans="1:13" x14ac:dyDescent="0.3">
      <c r="A1351" s="1">
        <v>44368</v>
      </c>
      <c r="B1351">
        <v>999</v>
      </c>
      <c r="C1351" t="s">
        <v>6</v>
      </c>
      <c r="D1351" t="s">
        <v>1645</v>
      </c>
      <c r="E1351" s="8">
        <v>1096</v>
      </c>
      <c r="F1351">
        <v>6</v>
      </c>
      <c r="G1351">
        <v>0</v>
      </c>
      <c r="H1351">
        <v>1</v>
      </c>
      <c r="I1351" s="2">
        <v>4.7916262201535498E-2</v>
      </c>
      <c r="J1351" s="7">
        <v>1043.48377662711</v>
      </c>
      <c r="K1351">
        <f t="shared" si="63"/>
        <v>2021</v>
      </c>
      <c r="L1351" s="16" t="str">
        <f t="shared" si="64"/>
        <v>Q2</v>
      </c>
      <c r="M1351" t="str">
        <f t="shared" si="65"/>
        <v>2021-Q2</v>
      </c>
    </row>
    <row r="1352" spans="1:13" x14ac:dyDescent="0.3">
      <c r="A1352" s="1">
        <v>43849</v>
      </c>
      <c r="B1352">
        <v>2805</v>
      </c>
      <c r="C1352" t="s">
        <v>4</v>
      </c>
      <c r="D1352" t="s">
        <v>1646</v>
      </c>
      <c r="E1352" s="8">
        <v>1569</v>
      </c>
      <c r="F1352">
        <v>8</v>
      </c>
      <c r="G1352">
        <v>0</v>
      </c>
      <c r="H1352">
        <v>3</v>
      </c>
      <c r="I1352" s="2">
        <v>3.7673572501461E-2</v>
      </c>
      <c r="J1352" s="7">
        <v>4529.67049423562</v>
      </c>
      <c r="K1352">
        <f t="shared" si="63"/>
        <v>2020</v>
      </c>
      <c r="L1352" s="16" t="str">
        <f t="shared" si="64"/>
        <v>Q1</v>
      </c>
      <c r="M1352" t="str">
        <f t="shared" si="65"/>
        <v>2020-Q1</v>
      </c>
    </row>
    <row r="1353" spans="1:13" x14ac:dyDescent="0.3">
      <c r="A1353" s="1">
        <v>44262</v>
      </c>
      <c r="B1353">
        <v>872</v>
      </c>
      <c r="C1353" t="s">
        <v>9</v>
      </c>
      <c r="D1353" t="s">
        <v>1647</v>
      </c>
      <c r="E1353" s="8">
        <v>1723</v>
      </c>
      <c r="F1353">
        <v>6</v>
      </c>
      <c r="G1353">
        <v>0</v>
      </c>
      <c r="H1353">
        <v>3</v>
      </c>
      <c r="I1353" s="2">
        <v>8.5603200450851402E-2</v>
      </c>
      <c r="J1353" s="7">
        <v>4726.5170568695403</v>
      </c>
      <c r="K1353">
        <f t="shared" si="63"/>
        <v>2021</v>
      </c>
      <c r="L1353" s="16" t="str">
        <f t="shared" si="64"/>
        <v>Q1</v>
      </c>
      <c r="M1353" t="str">
        <f t="shared" si="65"/>
        <v>2021-Q1</v>
      </c>
    </row>
    <row r="1354" spans="1:13" x14ac:dyDescent="0.3">
      <c r="A1354" s="1">
        <v>44306</v>
      </c>
      <c r="B1354">
        <v>412</v>
      </c>
      <c r="C1354" t="s">
        <v>4</v>
      </c>
      <c r="D1354" t="s">
        <v>1648</v>
      </c>
      <c r="E1354" s="8">
        <v>427</v>
      </c>
      <c r="F1354">
        <v>7</v>
      </c>
      <c r="G1354">
        <v>1</v>
      </c>
      <c r="H1354">
        <v>5</v>
      </c>
      <c r="I1354" s="2">
        <v>0.15337848532986401</v>
      </c>
      <c r="J1354" s="7">
        <v>1807.5369338207299</v>
      </c>
      <c r="K1354">
        <f t="shared" si="63"/>
        <v>2021</v>
      </c>
      <c r="L1354" s="16" t="str">
        <f t="shared" si="64"/>
        <v>Q2</v>
      </c>
      <c r="M1354" t="str">
        <f t="shared" si="65"/>
        <v>2021-Q2</v>
      </c>
    </row>
    <row r="1355" spans="1:13" x14ac:dyDescent="0.3">
      <c r="A1355" s="1">
        <v>43985</v>
      </c>
      <c r="B1355">
        <v>3775</v>
      </c>
      <c r="C1355" t="s">
        <v>8</v>
      </c>
      <c r="D1355" t="s">
        <v>1649</v>
      </c>
      <c r="E1355" s="8">
        <v>1290</v>
      </c>
      <c r="F1355">
        <v>8</v>
      </c>
      <c r="G1355">
        <v>0</v>
      </c>
      <c r="H1355">
        <v>5</v>
      </c>
      <c r="I1355" s="2">
        <v>3.4692741922010703E-2</v>
      </c>
      <c r="J1355" s="7">
        <v>6226.2318146030302</v>
      </c>
      <c r="K1355">
        <f t="shared" si="63"/>
        <v>2020</v>
      </c>
      <c r="L1355" s="16" t="str">
        <f t="shared" si="64"/>
        <v>Q2</v>
      </c>
      <c r="M1355" t="str">
        <f t="shared" si="65"/>
        <v>2020-Q2</v>
      </c>
    </row>
    <row r="1356" spans="1:13" x14ac:dyDescent="0.3">
      <c r="A1356" s="1">
        <v>44841</v>
      </c>
      <c r="B1356">
        <v>997</v>
      </c>
      <c r="C1356" t="s">
        <v>8</v>
      </c>
      <c r="D1356" t="s">
        <v>1650</v>
      </c>
      <c r="E1356" s="8">
        <v>1248</v>
      </c>
      <c r="F1356">
        <v>1</v>
      </c>
      <c r="G1356">
        <v>0</v>
      </c>
      <c r="H1356">
        <v>2</v>
      </c>
      <c r="I1356" s="2">
        <v>0.24177720581414799</v>
      </c>
      <c r="J1356" s="7">
        <v>1892.52409428788</v>
      </c>
      <c r="K1356">
        <f t="shared" si="63"/>
        <v>2022</v>
      </c>
      <c r="L1356" s="16" t="str">
        <f t="shared" si="64"/>
        <v>Q4</v>
      </c>
      <c r="M1356" t="str">
        <f t="shared" si="65"/>
        <v>2022-Q4</v>
      </c>
    </row>
    <row r="1357" spans="1:13" x14ac:dyDescent="0.3">
      <c r="A1357" s="1">
        <v>44005</v>
      </c>
      <c r="B1357">
        <v>295</v>
      </c>
      <c r="C1357" t="s">
        <v>4</v>
      </c>
      <c r="D1357" t="s">
        <v>1651</v>
      </c>
      <c r="E1357" s="8">
        <v>1495</v>
      </c>
      <c r="F1357">
        <v>10</v>
      </c>
      <c r="G1357">
        <v>0</v>
      </c>
      <c r="H1357">
        <v>1</v>
      </c>
      <c r="I1357" s="2">
        <v>0.21810768473127601</v>
      </c>
      <c r="J1357" s="7">
        <v>1168.92901132674</v>
      </c>
      <c r="K1357">
        <f t="shared" si="63"/>
        <v>2020</v>
      </c>
      <c r="L1357" s="16" t="str">
        <f t="shared" si="64"/>
        <v>Q2</v>
      </c>
      <c r="M1357" t="str">
        <f t="shared" si="65"/>
        <v>2020-Q2</v>
      </c>
    </row>
    <row r="1358" spans="1:13" x14ac:dyDescent="0.3">
      <c r="A1358" s="1">
        <v>44412</v>
      </c>
      <c r="B1358">
        <v>25</v>
      </c>
      <c r="C1358" t="s">
        <v>5</v>
      </c>
      <c r="D1358" t="s">
        <v>1652</v>
      </c>
      <c r="E1358" s="8">
        <v>1815</v>
      </c>
      <c r="F1358">
        <v>9</v>
      </c>
      <c r="G1358">
        <v>1</v>
      </c>
      <c r="H1358">
        <v>3</v>
      </c>
      <c r="I1358" s="2">
        <v>1.17551979942982E-2</v>
      </c>
      <c r="J1358" s="7">
        <v>5380.9929469210401</v>
      </c>
      <c r="K1358">
        <f t="shared" si="63"/>
        <v>2021</v>
      </c>
      <c r="L1358" s="16" t="str">
        <f t="shared" si="64"/>
        <v>Q3</v>
      </c>
      <c r="M1358" t="str">
        <f t="shared" si="65"/>
        <v>2021-Q3</v>
      </c>
    </row>
    <row r="1359" spans="1:13" x14ac:dyDescent="0.3">
      <c r="A1359" s="1">
        <v>44180</v>
      </c>
      <c r="B1359">
        <v>569</v>
      </c>
      <c r="C1359" t="s">
        <v>8</v>
      </c>
      <c r="D1359" t="s">
        <v>1653</v>
      </c>
      <c r="E1359" s="8">
        <v>1934</v>
      </c>
      <c r="F1359">
        <v>9</v>
      </c>
      <c r="G1359">
        <v>0</v>
      </c>
      <c r="H1359">
        <v>4</v>
      </c>
      <c r="I1359" s="2">
        <v>0.13613450225053</v>
      </c>
      <c r="J1359" s="7">
        <v>6682.8634905898998</v>
      </c>
      <c r="K1359">
        <f t="shared" si="63"/>
        <v>2020</v>
      </c>
      <c r="L1359" s="16" t="str">
        <f t="shared" si="64"/>
        <v>Q4</v>
      </c>
      <c r="M1359" t="str">
        <f t="shared" si="65"/>
        <v>2020-Q4</v>
      </c>
    </row>
    <row r="1360" spans="1:13" x14ac:dyDescent="0.3">
      <c r="A1360" s="1">
        <v>44298</v>
      </c>
      <c r="B1360">
        <v>3263</v>
      </c>
      <c r="C1360" t="s">
        <v>6</v>
      </c>
      <c r="D1360" t="s">
        <v>1655</v>
      </c>
      <c r="E1360" s="8">
        <v>1390</v>
      </c>
      <c r="F1360">
        <v>8</v>
      </c>
      <c r="G1360">
        <v>0</v>
      </c>
      <c r="H1360">
        <v>4</v>
      </c>
      <c r="I1360" s="2">
        <v>0.20474020315729999</v>
      </c>
      <c r="J1360" s="7">
        <v>4421.6444704453997</v>
      </c>
      <c r="K1360">
        <f t="shared" si="63"/>
        <v>2021</v>
      </c>
      <c r="L1360" s="16" t="str">
        <f t="shared" si="64"/>
        <v>Q2</v>
      </c>
      <c r="M1360" t="str">
        <f t="shared" si="65"/>
        <v>2021-Q2</v>
      </c>
    </row>
    <row r="1361" spans="1:13" x14ac:dyDescent="0.3">
      <c r="A1361" s="1">
        <v>44639</v>
      </c>
      <c r="B1361">
        <v>2148</v>
      </c>
      <c r="C1361" t="s">
        <v>8</v>
      </c>
      <c r="D1361" t="s">
        <v>1656</v>
      </c>
      <c r="E1361" s="8">
        <v>838</v>
      </c>
      <c r="F1361">
        <v>5</v>
      </c>
      <c r="G1361">
        <v>0</v>
      </c>
      <c r="H1361">
        <v>4</v>
      </c>
      <c r="I1361" s="2">
        <v>0.22382665518561401</v>
      </c>
      <c r="J1361" s="7">
        <v>2601.7330518178201</v>
      </c>
      <c r="K1361">
        <f t="shared" si="63"/>
        <v>2022</v>
      </c>
      <c r="L1361" s="16" t="str">
        <f t="shared" si="64"/>
        <v>Q1</v>
      </c>
      <c r="M1361" t="str">
        <f t="shared" si="65"/>
        <v>2022-Q1</v>
      </c>
    </row>
    <row r="1362" spans="1:13" x14ac:dyDescent="0.3">
      <c r="A1362" s="1">
        <v>44308</v>
      </c>
      <c r="B1362">
        <v>2722</v>
      </c>
      <c r="C1362" t="s">
        <v>8</v>
      </c>
      <c r="D1362" t="s">
        <v>1658</v>
      </c>
      <c r="E1362" s="8">
        <v>1398</v>
      </c>
      <c r="F1362">
        <v>10</v>
      </c>
      <c r="G1362">
        <v>1</v>
      </c>
      <c r="H1362">
        <v>1</v>
      </c>
      <c r="I1362" s="2">
        <v>0.12753044514999601</v>
      </c>
      <c r="J1362" s="7">
        <v>1219.7124376802999</v>
      </c>
      <c r="K1362">
        <f t="shared" si="63"/>
        <v>2021</v>
      </c>
      <c r="L1362" s="16" t="str">
        <f t="shared" si="64"/>
        <v>Q2</v>
      </c>
      <c r="M1362" t="str">
        <f t="shared" si="65"/>
        <v>2021-Q2</v>
      </c>
    </row>
    <row r="1363" spans="1:13" x14ac:dyDescent="0.3">
      <c r="A1363" s="1">
        <v>44798</v>
      </c>
      <c r="B1363">
        <v>788</v>
      </c>
      <c r="C1363" t="s">
        <v>9</v>
      </c>
      <c r="D1363" t="s">
        <v>1660</v>
      </c>
      <c r="E1363" s="8">
        <v>1719</v>
      </c>
      <c r="F1363">
        <v>1</v>
      </c>
      <c r="G1363">
        <v>1</v>
      </c>
      <c r="H1363">
        <v>2</v>
      </c>
      <c r="I1363" s="2">
        <v>6.0176136514853998E-2</v>
      </c>
      <c r="J1363" s="7">
        <v>3231.1144426619298</v>
      </c>
      <c r="K1363">
        <f t="shared" si="63"/>
        <v>2022</v>
      </c>
      <c r="L1363" s="16" t="str">
        <f t="shared" si="64"/>
        <v>Q3</v>
      </c>
      <c r="M1363" t="str">
        <f t="shared" si="65"/>
        <v>2022-Q3</v>
      </c>
    </row>
    <row r="1364" spans="1:13" x14ac:dyDescent="0.3">
      <c r="A1364" s="1">
        <v>44502</v>
      </c>
      <c r="B1364">
        <v>3767</v>
      </c>
      <c r="C1364" t="s">
        <v>9</v>
      </c>
      <c r="D1364" t="s">
        <v>1661</v>
      </c>
      <c r="E1364" s="8">
        <v>237</v>
      </c>
      <c r="F1364">
        <v>5</v>
      </c>
      <c r="G1364">
        <v>1</v>
      </c>
      <c r="H1364">
        <v>5</v>
      </c>
      <c r="I1364" s="2">
        <v>2.37332830284369E-2</v>
      </c>
      <c r="J1364" s="7">
        <v>1156.8760596113</v>
      </c>
      <c r="K1364">
        <f t="shared" si="63"/>
        <v>2021</v>
      </c>
      <c r="L1364" s="16" t="str">
        <f t="shared" si="64"/>
        <v>Q4</v>
      </c>
      <c r="M1364" t="str">
        <f t="shared" si="65"/>
        <v>2021-Q4</v>
      </c>
    </row>
    <row r="1365" spans="1:13" x14ac:dyDescent="0.3">
      <c r="A1365" s="1">
        <v>44531</v>
      </c>
      <c r="B1365">
        <v>3827</v>
      </c>
      <c r="C1365" t="s">
        <v>9</v>
      </c>
      <c r="D1365" t="s">
        <v>1663</v>
      </c>
      <c r="E1365" s="8">
        <v>1623</v>
      </c>
      <c r="F1365">
        <v>4</v>
      </c>
      <c r="G1365">
        <v>0</v>
      </c>
      <c r="H1365">
        <v>5</v>
      </c>
      <c r="I1365" s="2">
        <v>1.22504916896312E-2</v>
      </c>
      <c r="J1365" s="7">
        <v>8015.5872599386403</v>
      </c>
      <c r="K1365">
        <f t="shared" si="63"/>
        <v>2021</v>
      </c>
      <c r="L1365" s="16" t="str">
        <f t="shared" si="64"/>
        <v>Q4</v>
      </c>
      <c r="M1365" t="str">
        <f t="shared" si="65"/>
        <v>2021-Q4</v>
      </c>
    </row>
    <row r="1366" spans="1:13" x14ac:dyDescent="0.3">
      <c r="A1366" s="1">
        <v>44889</v>
      </c>
      <c r="B1366">
        <v>508</v>
      </c>
      <c r="C1366" t="s">
        <v>6</v>
      </c>
      <c r="D1366" t="s">
        <v>1664</v>
      </c>
      <c r="E1366" s="8">
        <v>905</v>
      </c>
      <c r="F1366">
        <v>5</v>
      </c>
      <c r="G1366">
        <v>1</v>
      </c>
      <c r="H1366">
        <v>3</v>
      </c>
      <c r="I1366" s="2">
        <v>6.7661173212811704E-2</v>
      </c>
      <c r="J1366" s="7">
        <v>2531.2999147272099</v>
      </c>
      <c r="K1366">
        <f t="shared" si="63"/>
        <v>2022</v>
      </c>
      <c r="L1366" s="16" t="str">
        <f t="shared" si="64"/>
        <v>Q4</v>
      </c>
      <c r="M1366" t="str">
        <f t="shared" si="65"/>
        <v>2022-Q4</v>
      </c>
    </row>
    <row r="1367" spans="1:13" x14ac:dyDescent="0.3">
      <c r="A1367" s="1">
        <v>44020</v>
      </c>
      <c r="B1367">
        <v>1558</v>
      </c>
      <c r="C1367" t="s">
        <v>6</v>
      </c>
      <c r="D1367" t="s">
        <v>1665</v>
      </c>
      <c r="E1367" s="8">
        <v>935</v>
      </c>
      <c r="F1367">
        <v>10</v>
      </c>
      <c r="G1367">
        <v>1</v>
      </c>
      <c r="H1367">
        <v>3</v>
      </c>
      <c r="I1367" s="2">
        <v>0.119603045175496</v>
      </c>
      <c r="J1367" s="7">
        <v>2469.51345828273</v>
      </c>
      <c r="K1367">
        <f t="shared" si="63"/>
        <v>2020</v>
      </c>
      <c r="L1367" s="16" t="str">
        <f t="shared" si="64"/>
        <v>Q3</v>
      </c>
      <c r="M1367" t="str">
        <f t="shared" si="65"/>
        <v>2020-Q3</v>
      </c>
    </row>
    <row r="1368" spans="1:13" x14ac:dyDescent="0.3">
      <c r="A1368" s="1">
        <v>44243</v>
      </c>
      <c r="B1368">
        <v>1321</v>
      </c>
      <c r="C1368" t="s">
        <v>6</v>
      </c>
      <c r="D1368" t="s">
        <v>1666</v>
      </c>
      <c r="E1368" s="8">
        <v>1011</v>
      </c>
      <c r="F1368">
        <v>6</v>
      </c>
      <c r="G1368">
        <v>1</v>
      </c>
      <c r="H1368">
        <v>1</v>
      </c>
      <c r="I1368" s="2">
        <v>9.3055556940481898E-2</v>
      </c>
      <c r="J1368" s="7">
        <v>916.92083193317205</v>
      </c>
      <c r="K1368">
        <f t="shared" si="63"/>
        <v>2021</v>
      </c>
      <c r="L1368" s="16" t="str">
        <f t="shared" si="64"/>
        <v>Q1</v>
      </c>
      <c r="M1368" t="str">
        <f t="shared" si="65"/>
        <v>2021-Q1</v>
      </c>
    </row>
    <row r="1369" spans="1:13" x14ac:dyDescent="0.3">
      <c r="A1369" s="1">
        <v>44293</v>
      </c>
      <c r="B1369">
        <v>2036</v>
      </c>
      <c r="C1369" t="s">
        <v>7</v>
      </c>
      <c r="D1369" t="s">
        <v>1667</v>
      </c>
      <c r="E1369" s="8">
        <v>1906</v>
      </c>
      <c r="F1369">
        <v>7</v>
      </c>
      <c r="G1369">
        <v>1</v>
      </c>
      <c r="H1369">
        <v>4</v>
      </c>
      <c r="I1369" s="2">
        <v>0.26934847576023702</v>
      </c>
      <c r="J1369" s="7">
        <v>5570.4872208039496</v>
      </c>
      <c r="K1369">
        <f t="shared" si="63"/>
        <v>2021</v>
      </c>
      <c r="L1369" s="16" t="str">
        <f t="shared" si="64"/>
        <v>Q2</v>
      </c>
      <c r="M1369" t="str">
        <f t="shared" si="65"/>
        <v>2021-Q2</v>
      </c>
    </row>
    <row r="1370" spans="1:13" x14ac:dyDescent="0.3">
      <c r="A1370" s="1">
        <v>44093</v>
      </c>
      <c r="B1370">
        <v>863</v>
      </c>
      <c r="C1370" t="s">
        <v>6</v>
      </c>
      <c r="D1370" t="s">
        <v>1668</v>
      </c>
      <c r="E1370" s="8">
        <v>1328</v>
      </c>
      <c r="F1370">
        <v>5</v>
      </c>
      <c r="G1370">
        <v>1</v>
      </c>
      <c r="H1370">
        <v>4</v>
      </c>
      <c r="I1370" s="2">
        <v>0.15755395389732499</v>
      </c>
      <c r="J1370" s="7">
        <v>4475.0733968974</v>
      </c>
      <c r="K1370">
        <f t="shared" si="63"/>
        <v>2020</v>
      </c>
      <c r="L1370" s="16" t="str">
        <f t="shared" si="64"/>
        <v>Q3</v>
      </c>
      <c r="M1370" t="str">
        <f t="shared" si="65"/>
        <v>2020-Q3</v>
      </c>
    </row>
    <row r="1371" spans="1:13" x14ac:dyDescent="0.3">
      <c r="A1371" s="1">
        <v>43913</v>
      </c>
      <c r="B1371">
        <v>377</v>
      </c>
      <c r="C1371" t="s">
        <v>4</v>
      </c>
      <c r="D1371" t="s">
        <v>1669</v>
      </c>
      <c r="E1371" s="8">
        <v>832</v>
      </c>
      <c r="F1371">
        <v>4</v>
      </c>
      <c r="G1371">
        <v>0</v>
      </c>
      <c r="H1371">
        <v>3</v>
      </c>
      <c r="I1371" s="2">
        <v>2.9581570599840901E-2</v>
      </c>
      <c r="J1371" s="7">
        <v>2422.16439978279</v>
      </c>
      <c r="K1371">
        <f t="shared" si="63"/>
        <v>2020</v>
      </c>
      <c r="L1371" s="16" t="str">
        <f t="shared" si="64"/>
        <v>Q1</v>
      </c>
      <c r="M1371" t="str">
        <f t="shared" si="65"/>
        <v>2020-Q1</v>
      </c>
    </row>
    <row r="1372" spans="1:13" x14ac:dyDescent="0.3">
      <c r="A1372" s="1">
        <v>44788</v>
      </c>
      <c r="B1372">
        <v>2411</v>
      </c>
      <c r="C1372" t="s">
        <v>8</v>
      </c>
      <c r="D1372" t="s">
        <v>1670</v>
      </c>
      <c r="E1372" s="8">
        <v>558</v>
      </c>
      <c r="F1372">
        <v>4</v>
      </c>
      <c r="G1372">
        <v>1</v>
      </c>
      <c r="H1372">
        <v>3</v>
      </c>
      <c r="I1372" s="2">
        <v>0.11407133654113601</v>
      </c>
      <c r="J1372" s="7">
        <v>1483.04458263013</v>
      </c>
      <c r="K1372">
        <f t="shared" si="63"/>
        <v>2022</v>
      </c>
      <c r="L1372" s="16" t="str">
        <f t="shared" si="64"/>
        <v>Q3</v>
      </c>
      <c r="M1372" t="str">
        <f t="shared" si="65"/>
        <v>2022-Q3</v>
      </c>
    </row>
    <row r="1373" spans="1:13" x14ac:dyDescent="0.3">
      <c r="A1373" s="1">
        <v>43841</v>
      </c>
      <c r="B1373">
        <v>4140</v>
      </c>
      <c r="C1373" t="s">
        <v>7</v>
      </c>
      <c r="D1373" t="s">
        <v>1671</v>
      </c>
      <c r="E1373" s="8">
        <v>1407</v>
      </c>
      <c r="F1373">
        <v>8</v>
      </c>
      <c r="G1373">
        <v>1</v>
      </c>
      <c r="H1373">
        <v>4</v>
      </c>
      <c r="I1373" s="2">
        <v>0.12659231480543501</v>
      </c>
      <c r="J1373" s="7">
        <v>4915.5384522750001</v>
      </c>
      <c r="K1373">
        <f t="shared" si="63"/>
        <v>2020</v>
      </c>
      <c r="L1373" s="16" t="str">
        <f t="shared" si="64"/>
        <v>Q1</v>
      </c>
      <c r="M1373" t="str">
        <f t="shared" si="65"/>
        <v>2020-Q1</v>
      </c>
    </row>
    <row r="1374" spans="1:13" x14ac:dyDescent="0.3">
      <c r="A1374" s="1">
        <v>44818</v>
      </c>
      <c r="B1374">
        <v>1056</v>
      </c>
      <c r="C1374" t="s">
        <v>9</v>
      </c>
      <c r="D1374" t="s">
        <v>1672</v>
      </c>
      <c r="E1374" s="8">
        <v>511</v>
      </c>
      <c r="F1374">
        <v>9</v>
      </c>
      <c r="G1374">
        <v>1</v>
      </c>
      <c r="H1374">
        <v>1</v>
      </c>
      <c r="I1374" s="2">
        <v>1.21848679959515E-3</v>
      </c>
      <c r="J1374" s="7">
        <v>510.37735324540603</v>
      </c>
      <c r="K1374">
        <f t="shared" si="63"/>
        <v>2022</v>
      </c>
      <c r="L1374" s="16" t="str">
        <f t="shared" si="64"/>
        <v>Q3</v>
      </c>
      <c r="M1374" t="str">
        <f t="shared" si="65"/>
        <v>2022-Q3</v>
      </c>
    </row>
    <row r="1375" spans="1:13" x14ac:dyDescent="0.3">
      <c r="A1375" s="1">
        <v>44521</v>
      </c>
      <c r="B1375">
        <v>2012</v>
      </c>
      <c r="C1375" t="s">
        <v>8</v>
      </c>
      <c r="D1375" t="s">
        <v>1673</v>
      </c>
      <c r="E1375" s="8">
        <v>1784</v>
      </c>
      <c r="F1375">
        <v>9</v>
      </c>
      <c r="G1375">
        <v>1</v>
      </c>
      <c r="H1375">
        <v>5</v>
      </c>
      <c r="I1375" s="2">
        <v>0.253890092059464</v>
      </c>
      <c r="J1375" s="7">
        <v>6655.30037882957</v>
      </c>
      <c r="K1375">
        <f t="shared" si="63"/>
        <v>2021</v>
      </c>
      <c r="L1375" s="16" t="str">
        <f t="shared" si="64"/>
        <v>Q4</v>
      </c>
      <c r="M1375" t="str">
        <f t="shared" si="65"/>
        <v>2021-Q4</v>
      </c>
    </row>
    <row r="1376" spans="1:13" x14ac:dyDescent="0.3">
      <c r="A1376" s="1">
        <v>44228</v>
      </c>
      <c r="B1376">
        <v>4744</v>
      </c>
      <c r="C1376" t="s">
        <v>6</v>
      </c>
      <c r="D1376" t="s">
        <v>1675</v>
      </c>
      <c r="E1376" s="8">
        <v>71</v>
      </c>
      <c r="F1376">
        <v>9</v>
      </c>
      <c r="G1376">
        <v>1</v>
      </c>
      <c r="H1376">
        <v>2</v>
      </c>
      <c r="I1376" s="2">
        <v>2.9724412693625E-2</v>
      </c>
      <c r="J1376" s="7">
        <v>137.77913339750501</v>
      </c>
      <c r="K1376">
        <f t="shared" si="63"/>
        <v>2021</v>
      </c>
      <c r="L1376" s="16" t="str">
        <f t="shared" si="64"/>
        <v>Q1</v>
      </c>
      <c r="M1376" t="str">
        <f t="shared" si="65"/>
        <v>2021-Q1</v>
      </c>
    </row>
    <row r="1377" spans="1:13" x14ac:dyDescent="0.3">
      <c r="A1377" s="1">
        <v>44293</v>
      </c>
      <c r="B1377">
        <v>2830</v>
      </c>
      <c r="C1377" t="s">
        <v>7</v>
      </c>
      <c r="D1377" t="s">
        <v>1676</v>
      </c>
      <c r="E1377" s="8">
        <v>879</v>
      </c>
      <c r="F1377">
        <v>9</v>
      </c>
      <c r="G1377">
        <v>0</v>
      </c>
      <c r="H1377">
        <v>5</v>
      </c>
      <c r="I1377" s="2">
        <v>0.20094894851738099</v>
      </c>
      <c r="J1377" s="7">
        <v>3511.8293712661098</v>
      </c>
      <c r="K1377">
        <f t="shared" si="63"/>
        <v>2021</v>
      </c>
      <c r="L1377" s="16" t="str">
        <f t="shared" si="64"/>
        <v>Q2</v>
      </c>
      <c r="M1377" t="str">
        <f t="shared" si="65"/>
        <v>2021-Q2</v>
      </c>
    </row>
    <row r="1378" spans="1:13" x14ac:dyDescent="0.3">
      <c r="A1378" s="1">
        <v>44057</v>
      </c>
      <c r="B1378">
        <v>3102</v>
      </c>
      <c r="C1378" t="s">
        <v>4</v>
      </c>
      <c r="D1378" t="s">
        <v>1677</v>
      </c>
      <c r="E1378" s="8">
        <v>1273</v>
      </c>
      <c r="F1378">
        <v>1</v>
      </c>
      <c r="G1378">
        <v>1</v>
      </c>
      <c r="H1378">
        <v>4</v>
      </c>
      <c r="I1378" s="2">
        <v>0.236569744245929</v>
      </c>
      <c r="J1378" s="7">
        <v>3887.3868622997202</v>
      </c>
      <c r="K1378">
        <f t="shared" si="63"/>
        <v>2020</v>
      </c>
      <c r="L1378" s="16" t="str">
        <f t="shared" si="64"/>
        <v>Q3</v>
      </c>
      <c r="M1378" t="str">
        <f t="shared" si="65"/>
        <v>2020-Q3</v>
      </c>
    </row>
    <row r="1379" spans="1:13" x14ac:dyDescent="0.3">
      <c r="A1379" s="1">
        <v>43965</v>
      </c>
      <c r="B1379">
        <v>4886</v>
      </c>
      <c r="C1379" t="s">
        <v>4</v>
      </c>
      <c r="D1379" t="s">
        <v>1678</v>
      </c>
      <c r="E1379" s="8">
        <v>669</v>
      </c>
      <c r="F1379">
        <v>10</v>
      </c>
      <c r="G1379">
        <v>1</v>
      </c>
      <c r="H1379">
        <v>2</v>
      </c>
      <c r="I1379" s="2">
        <v>0.15094336702265701</v>
      </c>
      <c r="J1379" s="7">
        <v>1136.03777492368</v>
      </c>
      <c r="K1379">
        <f t="shared" si="63"/>
        <v>2020</v>
      </c>
      <c r="L1379" s="16" t="str">
        <f t="shared" si="64"/>
        <v>Q2</v>
      </c>
      <c r="M1379" t="str">
        <f t="shared" si="65"/>
        <v>2020-Q2</v>
      </c>
    </row>
    <row r="1380" spans="1:13" x14ac:dyDescent="0.3">
      <c r="A1380" s="1">
        <v>44850</v>
      </c>
      <c r="B1380">
        <v>2398</v>
      </c>
      <c r="C1380" t="s">
        <v>4</v>
      </c>
      <c r="D1380" t="s">
        <v>1679</v>
      </c>
      <c r="E1380" s="8">
        <v>436</v>
      </c>
      <c r="F1380">
        <v>8</v>
      </c>
      <c r="G1380">
        <v>0</v>
      </c>
      <c r="H1380">
        <v>5</v>
      </c>
      <c r="I1380" s="2">
        <v>0.22153520723339301</v>
      </c>
      <c r="J1380" s="7">
        <v>1697.0532482312001</v>
      </c>
      <c r="K1380">
        <f t="shared" si="63"/>
        <v>2022</v>
      </c>
      <c r="L1380" s="16" t="str">
        <f t="shared" si="64"/>
        <v>Q4</v>
      </c>
      <c r="M1380" t="str">
        <f t="shared" si="65"/>
        <v>2022-Q4</v>
      </c>
    </row>
    <row r="1381" spans="1:13" x14ac:dyDescent="0.3">
      <c r="A1381" s="1">
        <v>44403</v>
      </c>
      <c r="B1381">
        <v>3105</v>
      </c>
      <c r="C1381" t="s">
        <v>5</v>
      </c>
      <c r="D1381" t="s">
        <v>1680</v>
      </c>
      <c r="E1381" s="8">
        <v>1896</v>
      </c>
      <c r="F1381">
        <v>3</v>
      </c>
      <c r="G1381">
        <v>0</v>
      </c>
      <c r="H1381">
        <v>5</v>
      </c>
      <c r="I1381" s="2">
        <v>0.28687549953125002</v>
      </c>
      <c r="J1381" s="7">
        <v>6760.4202644437401</v>
      </c>
      <c r="K1381">
        <f t="shared" si="63"/>
        <v>2021</v>
      </c>
      <c r="L1381" s="16" t="str">
        <f t="shared" si="64"/>
        <v>Q3</v>
      </c>
      <c r="M1381" t="str">
        <f t="shared" si="65"/>
        <v>2021-Q3</v>
      </c>
    </row>
    <row r="1382" spans="1:13" x14ac:dyDescent="0.3">
      <c r="A1382" s="1">
        <v>44957</v>
      </c>
      <c r="B1382">
        <v>2975</v>
      </c>
      <c r="C1382" t="s">
        <v>6</v>
      </c>
      <c r="D1382" t="s">
        <v>1681</v>
      </c>
      <c r="E1382" s="8">
        <v>1419</v>
      </c>
      <c r="F1382">
        <v>1</v>
      </c>
      <c r="G1382">
        <v>0</v>
      </c>
      <c r="H1382">
        <v>1</v>
      </c>
      <c r="I1382" s="2">
        <v>2.2683110140541401E-2</v>
      </c>
      <c r="J1382" s="7">
        <v>1386.8126667105701</v>
      </c>
      <c r="K1382">
        <f t="shared" si="63"/>
        <v>2023</v>
      </c>
      <c r="L1382" s="16" t="str">
        <f t="shared" si="64"/>
        <v>Q1</v>
      </c>
      <c r="M1382" t="str">
        <f t="shared" si="65"/>
        <v>2023-Q1</v>
      </c>
    </row>
    <row r="1383" spans="1:13" x14ac:dyDescent="0.3">
      <c r="A1383" s="1">
        <v>44724</v>
      </c>
      <c r="B1383">
        <v>4975</v>
      </c>
      <c r="C1383" t="s">
        <v>4</v>
      </c>
      <c r="D1383" t="s">
        <v>1682</v>
      </c>
      <c r="E1383" s="8">
        <v>1782</v>
      </c>
      <c r="F1383">
        <v>9</v>
      </c>
      <c r="G1383">
        <v>0</v>
      </c>
      <c r="H1383">
        <v>5</v>
      </c>
      <c r="I1383" s="2">
        <v>0.19756876481702501</v>
      </c>
      <c r="J1383" s="7">
        <v>7149.6623054802903</v>
      </c>
      <c r="K1383">
        <f t="shared" si="63"/>
        <v>2022</v>
      </c>
      <c r="L1383" s="16" t="str">
        <f t="shared" si="64"/>
        <v>Q2</v>
      </c>
      <c r="M1383" t="str">
        <f t="shared" si="65"/>
        <v>2022-Q2</v>
      </c>
    </row>
    <row r="1384" spans="1:13" x14ac:dyDescent="0.3">
      <c r="A1384" s="1">
        <v>44524</v>
      </c>
      <c r="B1384">
        <v>711</v>
      </c>
      <c r="C1384" t="s">
        <v>9</v>
      </c>
      <c r="D1384" t="s">
        <v>1683</v>
      </c>
      <c r="E1384" s="8">
        <v>823</v>
      </c>
      <c r="F1384">
        <v>7</v>
      </c>
      <c r="G1384">
        <v>1</v>
      </c>
      <c r="H1384">
        <v>5</v>
      </c>
      <c r="I1384" s="2">
        <v>6.1707477880237199E-3</v>
      </c>
      <c r="J1384" s="7">
        <v>4089.6073728522802</v>
      </c>
      <c r="K1384">
        <f t="shared" si="63"/>
        <v>2021</v>
      </c>
      <c r="L1384" s="16" t="str">
        <f t="shared" si="64"/>
        <v>Q4</v>
      </c>
      <c r="M1384" t="str">
        <f t="shared" si="65"/>
        <v>2021-Q4</v>
      </c>
    </row>
    <row r="1385" spans="1:13" x14ac:dyDescent="0.3">
      <c r="A1385" s="1">
        <v>44259</v>
      </c>
      <c r="B1385">
        <v>4152</v>
      </c>
      <c r="C1385" t="s">
        <v>5</v>
      </c>
      <c r="D1385" t="s">
        <v>1684</v>
      </c>
      <c r="E1385" s="8">
        <v>411</v>
      </c>
      <c r="F1385">
        <v>1</v>
      </c>
      <c r="G1385">
        <v>0</v>
      </c>
      <c r="H1385">
        <v>2</v>
      </c>
      <c r="I1385" s="2">
        <v>0.234401185737142</v>
      </c>
      <c r="J1385" s="7">
        <v>629.322225324069</v>
      </c>
      <c r="K1385">
        <f t="shared" si="63"/>
        <v>2021</v>
      </c>
      <c r="L1385" s="16" t="str">
        <f t="shared" si="64"/>
        <v>Q1</v>
      </c>
      <c r="M1385" t="str">
        <f t="shared" si="65"/>
        <v>2021-Q1</v>
      </c>
    </row>
    <row r="1386" spans="1:13" x14ac:dyDescent="0.3">
      <c r="A1386" s="1">
        <v>44179</v>
      </c>
      <c r="B1386">
        <v>2580</v>
      </c>
      <c r="C1386" t="s">
        <v>5</v>
      </c>
      <c r="D1386" t="s">
        <v>1685</v>
      </c>
      <c r="E1386" s="8">
        <v>1307</v>
      </c>
      <c r="F1386">
        <v>6</v>
      </c>
      <c r="G1386">
        <v>0</v>
      </c>
      <c r="H1386">
        <v>5</v>
      </c>
      <c r="I1386" s="2">
        <v>0.19746061194720699</v>
      </c>
      <c r="J1386" s="7">
        <v>5244.5949009249898</v>
      </c>
      <c r="K1386">
        <f t="shared" si="63"/>
        <v>2020</v>
      </c>
      <c r="L1386" s="16" t="str">
        <f t="shared" si="64"/>
        <v>Q4</v>
      </c>
      <c r="M1386" t="str">
        <f t="shared" si="65"/>
        <v>2020-Q4</v>
      </c>
    </row>
    <row r="1387" spans="1:13" x14ac:dyDescent="0.3">
      <c r="A1387" s="1">
        <v>44446</v>
      </c>
      <c r="B1387">
        <v>4709</v>
      </c>
      <c r="C1387" t="s">
        <v>6</v>
      </c>
      <c r="D1387" t="s">
        <v>1686</v>
      </c>
      <c r="E1387" s="8">
        <v>603</v>
      </c>
      <c r="F1387">
        <v>4</v>
      </c>
      <c r="G1387">
        <v>0</v>
      </c>
      <c r="H1387">
        <v>3</v>
      </c>
      <c r="I1387" s="2">
        <v>0.28751938239677699</v>
      </c>
      <c r="J1387" s="7">
        <v>1288.8774372442199</v>
      </c>
      <c r="K1387">
        <f t="shared" si="63"/>
        <v>2021</v>
      </c>
      <c r="L1387" s="16" t="str">
        <f t="shared" si="64"/>
        <v>Q3</v>
      </c>
      <c r="M1387" t="str">
        <f t="shared" si="65"/>
        <v>2021-Q3</v>
      </c>
    </row>
    <row r="1388" spans="1:13" x14ac:dyDescent="0.3">
      <c r="A1388" s="1">
        <v>45011</v>
      </c>
      <c r="B1388">
        <v>993</v>
      </c>
      <c r="C1388" t="s">
        <v>4</v>
      </c>
      <c r="D1388" t="s">
        <v>1688</v>
      </c>
      <c r="E1388" s="8">
        <v>1398</v>
      </c>
      <c r="F1388">
        <v>10</v>
      </c>
      <c r="G1388">
        <v>1</v>
      </c>
      <c r="H1388">
        <v>3</v>
      </c>
      <c r="I1388" s="2">
        <v>0.167884624894892</v>
      </c>
      <c r="J1388" s="7">
        <v>3489.89188319082</v>
      </c>
      <c r="K1388">
        <f t="shared" si="63"/>
        <v>2023</v>
      </c>
      <c r="L1388" s="16" t="str">
        <f t="shared" si="64"/>
        <v>Q1</v>
      </c>
      <c r="M1388" t="str">
        <f t="shared" si="65"/>
        <v>2023-Q1</v>
      </c>
    </row>
    <row r="1389" spans="1:13" x14ac:dyDescent="0.3">
      <c r="A1389" s="1">
        <v>44722</v>
      </c>
      <c r="B1389">
        <v>3302</v>
      </c>
      <c r="C1389" t="s">
        <v>8</v>
      </c>
      <c r="D1389" t="s">
        <v>1689</v>
      </c>
      <c r="E1389" s="8">
        <v>151</v>
      </c>
      <c r="F1389">
        <v>1</v>
      </c>
      <c r="G1389">
        <v>0</v>
      </c>
      <c r="H1389">
        <v>5</v>
      </c>
      <c r="I1389" s="2">
        <v>0.19773342779643199</v>
      </c>
      <c r="J1389" s="7">
        <v>605.71126201369304</v>
      </c>
      <c r="K1389">
        <f t="shared" si="63"/>
        <v>2022</v>
      </c>
      <c r="L1389" s="16" t="str">
        <f t="shared" si="64"/>
        <v>Q2</v>
      </c>
      <c r="M1389" t="str">
        <f t="shared" si="65"/>
        <v>2022-Q2</v>
      </c>
    </row>
    <row r="1390" spans="1:13" x14ac:dyDescent="0.3">
      <c r="A1390" s="1">
        <v>44262</v>
      </c>
      <c r="B1390">
        <v>4361</v>
      </c>
      <c r="C1390" t="s">
        <v>5</v>
      </c>
      <c r="D1390" t="s">
        <v>1690</v>
      </c>
      <c r="E1390" s="8">
        <v>287</v>
      </c>
      <c r="F1390">
        <v>1</v>
      </c>
      <c r="G1390">
        <v>1</v>
      </c>
      <c r="H1390">
        <v>1</v>
      </c>
      <c r="I1390" s="2">
        <v>0.29899130737444701</v>
      </c>
      <c r="J1390" s="7">
        <v>201.18949478353301</v>
      </c>
      <c r="K1390">
        <f t="shared" si="63"/>
        <v>2021</v>
      </c>
      <c r="L1390" s="16" t="str">
        <f t="shared" si="64"/>
        <v>Q1</v>
      </c>
      <c r="M1390" t="str">
        <f t="shared" si="65"/>
        <v>2021-Q1</v>
      </c>
    </row>
    <row r="1391" spans="1:13" x14ac:dyDescent="0.3">
      <c r="A1391" s="1">
        <v>44919</v>
      </c>
      <c r="B1391">
        <v>103</v>
      </c>
      <c r="C1391" t="s">
        <v>6</v>
      </c>
      <c r="D1391" t="s">
        <v>1691</v>
      </c>
      <c r="E1391" s="8">
        <v>583</v>
      </c>
      <c r="F1391">
        <v>5</v>
      </c>
      <c r="G1391">
        <v>1</v>
      </c>
      <c r="H1391">
        <v>2</v>
      </c>
      <c r="I1391" s="2">
        <v>9.7948943708884503E-2</v>
      </c>
      <c r="J1391" s="7">
        <v>1051.7915316354399</v>
      </c>
      <c r="K1391">
        <f t="shared" si="63"/>
        <v>2022</v>
      </c>
      <c r="L1391" s="16" t="str">
        <f t="shared" si="64"/>
        <v>Q4</v>
      </c>
      <c r="M1391" t="str">
        <f t="shared" si="65"/>
        <v>2022-Q4</v>
      </c>
    </row>
    <row r="1392" spans="1:13" x14ac:dyDescent="0.3">
      <c r="A1392" s="1">
        <v>44568</v>
      </c>
      <c r="B1392">
        <v>2075</v>
      </c>
      <c r="C1392" t="s">
        <v>9</v>
      </c>
      <c r="D1392" t="s">
        <v>1692</v>
      </c>
      <c r="E1392" s="8">
        <v>509</v>
      </c>
      <c r="F1392">
        <v>2</v>
      </c>
      <c r="G1392">
        <v>0</v>
      </c>
      <c r="H1392">
        <v>3</v>
      </c>
      <c r="I1392" s="2">
        <v>0.10237559962038</v>
      </c>
      <c r="J1392" s="7">
        <v>1370.67245937967</v>
      </c>
      <c r="K1392">
        <f t="shared" si="63"/>
        <v>2022</v>
      </c>
      <c r="L1392" s="16" t="str">
        <f t="shared" si="64"/>
        <v>Q1</v>
      </c>
      <c r="M1392" t="str">
        <f t="shared" si="65"/>
        <v>2022-Q1</v>
      </c>
    </row>
    <row r="1393" spans="1:13" x14ac:dyDescent="0.3">
      <c r="A1393" s="1">
        <v>44204</v>
      </c>
      <c r="B1393">
        <v>1083</v>
      </c>
      <c r="C1393" t="s">
        <v>4</v>
      </c>
      <c r="D1393" t="s">
        <v>1693</v>
      </c>
      <c r="E1393" s="8">
        <v>1698</v>
      </c>
      <c r="F1393">
        <v>9</v>
      </c>
      <c r="G1393">
        <v>1</v>
      </c>
      <c r="H1393">
        <v>5</v>
      </c>
      <c r="I1393" s="2">
        <v>2.7512903903122801E-2</v>
      </c>
      <c r="J1393" s="7">
        <v>8256.4154458624798</v>
      </c>
      <c r="K1393">
        <f t="shared" si="63"/>
        <v>2021</v>
      </c>
      <c r="L1393" s="16" t="str">
        <f t="shared" si="64"/>
        <v>Q1</v>
      </c>
      <c r="M1393" t="str">
        <f t="shared" si="65"/>
        <v>2021-Q1</v>
      </c>
    </row>
    <row r="1394" spans="1:13" x14ac:dyDescent="0.3">
      <c r="A1394" s="1">
        <v>43883</v>
      </c>
      <c r="B1394">
        <v>3876</v>
      </c>
      <c r="C1394" t="s">
        <v>9</v>
      </c>
      <c r="D1394" t="s">
        <v>1694</v>
      </c>
      <c r="E1394" s="8">
        <v>721</v>
      </c>
      <c r="F1394">
        <v>6</v>
      </c>
      <c r="G1394">
        <v>1</v>
      </c>
      <c r="H1394">
        <v>2</v>
      </c>
      <c r="I1394" s="2">
        <v>0.11517959328867999</v>
      </c>
      <c r="J1394" s="7">
        <v>1275.91102647772</v>
      </c>
      <c r="K1394">
        <f t="shared" si="63"/>
        <v>2020</v>
      </c>
      <c r="L1394" s="16" t="str">
        <f t="shared" si="64"/>
        <v>Q1</v>
      </c>
      <c r="M1394" t="str">
        <f t="shared" si="65"/>
        <v>2020-Q1</v>
      </c>
    </row>
    <row r="1395" spans="1:13" x14ac:dyDescent="0.3">
      <c r="A1395" s="1">
        <v>44352</v>
      </c>
      <c r="B1395">
        <v>1971</v>
      </c>
      <c r="C1395" t="s">
        <v>9</v>
      </c>
      <c r="D1395" t="s">
        <v>1695</v>
      </c>
      <c r="E1395" s="8">
        <v>1861</v>
      </c>
      <c r="F1395">
        <v>7</v>
      </c>
      <c r="G1395">
        <v>1</v>
      </c>
      <c r="H1395">
        <v>2</v>
      </c>
      <c r="I1395" s="2">
        <v>0.104918580130866</v>
      </c>
      <c r="J1395" s="7">
        <v>3331.49304475291</v>
      </c>
      <c r="K1395">
        <f t="shared" si="63"/>
        <v>2021</v>
      </c>
      <c r="L1395" s="16" t="str">
        <f t="shared" si="64"/>
        <v>Q2</v>
      </c>
      <c r="M1395" t="str">
        <f t="shared" si="65"/>
        <v>2021-Q2</v>
      </c>
    </row>
    <row r="1396" spans="1:13" x14ac:dyDescent="0.3">
      <c r="A1396" s="1">
        <v>43889</v>
      </c>
      <c r="B1396">
        <v>553</v>
      </c>
      <c r="C1396" t="s">
        <v>9</v>
      </c>
      <c r="D1396" t="s">
        <v>1697</v>
      </c>
      <c r="E1396" s="8">
        <v>1312</v>
      </c>
      <c r="F1396">
        <v>9</v>
      </c>
      <c r="G1396">
        <v>1</v>
      </c>
      <c r="H1396">
        <v>1</v>
      </c>
      <c r="I1396" s="2">
        <v>0.20814875322920301</v>
      </c>
      <c r="J1396" s="7">
        <v>1038.90883576328</v>
      </c>
      <c r="K1396">
        <f t="shared" si="63"/>
        <v>2020</v>
      </c>
      <c r="L1396" s="16" t="str">
        <f t="shared" si="64"/>
        <v>Q1</v>
      </c>
      <c r="M1396" t="str">
        <f t="shared" si="65"/>
        <v>2020-Q1</v>
      </c>
    </row>
    <row r="1397" spans="1:13" x14ac:dyDescent="0.3">
      <c r="A1397" s="1">
        <v>44504</v>
      </c>
      <c r="B1397">
        <v>2951</v>
      </c>
      <c r="C1397" t="s">
        <v>8</v>
      </c>
      <c r="D1397" t="s">
        <v>1698</v>
      </c>
      <c r="E1397" s="8">
        <v>1076</v>
      </c>
      <c r="F1397">
        <v>10</v>
      </c>
      <c r="G1397">
        <v>1</v>
      </c>
      <c r="H1397">
        <v>5</v>
      </c>
      <c r="I1397" s="2">
        <v>0.21355061532217401</v>
      </c>
      <c r="J1397" s="7">
        <v>4231.09768956669</v>
      </c>
      <c r="K1397">
        <f t="shared" si="63"/>
        <v>2021</v>
      </c>
      <c r="L1397" s="16" t="str">
        <f t="shared" si="64"/>
        <v>Q4</v>
      </c>
      <c r="M1397" t="str">
        <f t="shared" si="65"/>
        <v>2021-Q4</v>
      </c>
    </row>
    <row r="1398" spans="1:13" x14ac:dyDescent="0.3">
      <c r="A1398" s="1">
        <v>44233</v>
      </c>
      <c r="B1398">
        <v>12</v>
      </c>
      <c r="C1398" t="s">
        <v>8</v>
      </c>
      <c r="D1398" t="s">
        <v>1699</v>
      </c>
      <c r="E1398" s="8">
        <v>1837</v>
      </c>
      <c r="F1398">
        <v>3</v>
      </c>
      <c r="G1398">
        <v>0</v>
      </c>
      <c r="H1398">
        <v>4</v>
      </c>
      <c r="I1398" s="2">
        <v>8.0959508529274499E-2</v>
      </c>
      <c r="J1398" s="7">
        <v>6753.1095313268897</v>
      </c>
      <c r="K1398">
        <f t="shared" si="63"/>
        <v>2021</v>
      </c>
      <c r="L1398" s="16" t="str">
        <f t="shared" si="64"/>
        <v>Q1</v>
      </c>
      <c r="M1398" t="str">
        <f t="shared" si="65"/>
        <v>2021-Q1</v>
      </c>
    </row>
    <row r="1399" spans="1:13" x14ac:dyDescent="0.3">
      <c r="A1399" s="1">
        <v>44994</v>
      </c>
      <c r="B1399">
        <v>3092</v>
      </c>
      <c r="C1399" t="s">
        <v>9</v>
      </c>
      <c r="D1399" t="s">
        <v>1700</v>
      </c>
      <c r="E1399" s="8">
        <v>1705</v>
      </c>
      <c r="F1399">
        <v>10</v>
      </c>
      <c r="G1399">
        <v>0</v>
      </c>
      <c r="H1399">
        <v>4</v>
      </c>
      <c r="I1399" s="2">
        <v>2.8401078034990802E-4</v>
      </c>
      <c r="J1399" s="7">
        <v>6818.0630464780097</v>
      </c>
      <c r="K1399">
        <f t="shared" si="63"/>
        <v>2023</v>
      </c>
      <c r="L1399" s="16" t="str">
        <f t="shared" si="64"/>
        <v>Q1</v>
      </c>
      <c r="M1399" t="str">
        <f t="shared" si="65"/>
        <v>2023-Q1</v>
      </c>
    </row>
    <row r="1400" spans="1:13" x14ac:dyDescent="0.3">
      <c r="A1400" s="1">
        <v>44508</v>
      </c>
      <c r="B1400">
        <v>1532</v>
      </c>
      <c r="C1400" t="s">
        <v>6</v>
      </c>
      <c r="D1400" t="s">
        <v>1701</v>
      </c>
      <c r="E1400" s="8">
        <v>1872</v>
      </c>
      <c r="F1400">
        <v>6</v>
      </c>
      <c r="G1400">
        <v>1</v>
      </c>
      <c r="H1400">
        <v>3</v>
      </c>
      <c r="I1400" s="2">
        <v>0.247085726464813</v>
      </c>
      <c r="J1400" s="7">
        <v>4228.3665601736002</v>
      </c>
      <c r="K1400">
        <f t="shared" si="63"/>
        <v>2021</v>
      </c>
      <c r="L1400" s="16" t="str">
        <f t="shared" si="64"/>
        <v>Q4</v>
      </c>
      <c r="M1400" t="str">
        <f t="shared" si="65"/>
        <v>2021-Q4</v>
      </c>
    </row>
    <row r="1401" spans="1:13" x14ac:dyDescent="0.3">
      <c r="A1401" s="1">
        <v>44858</v>
      </c>
      <c r="B1401">
        <v>1441</v>
      </c>
      <c r="C1401" t="s">
        <v>5</v>
      </c>
      <c r="D1401" t="s">
        <v>1702</v>
      </c>
      <c r="E1401" s="8">
        <v>212</v>
      </c>
      <c r="F1401">
        <v>7</v>
      </c>
      <c r="G1401">
        <v>1</v>
      </c>
      <c r="H1401">
        <v>3</v>
      </c>
      <c r="I1401" s="2">
        <v>7.6708146445459494E-2</v>
      </c>
      <c r="J1401" s="7">
        <v>587.21361886068701</v>
      </c>
      <c r="K1401">
        <f t="shared" si="63"/>
        <v>2022</v>
      </c>
      <c r="L1401" s="16" t="str">
        <f t="shared" si="64"/>
        <v>Q4</v>
      </c>
      <c r="M1401" t="str">
        <f t="shared" si="65"/>
        <v>2022-Q4</v>
      </c>
    </row>
    <row r="1402" spans="1:13" x14ac:dyDescent="0.3">
      <c r="A1402" s="1">
        <v>44553</v>
      </c>
      <c r="B1402">
        <v>2603</v>
      </c>
      <c r="C1402" t="s">
        <v>5</v>
      </c>
      <c r="D1402" t="s">
        <v>1703</v>
      </c>
      <c r="E1402" s="8">
        <v>1322</v>
      </c>
      <c r="F1402">
        <v>10</v>
      </c>
      <c r="G1402">
        <v>0</v>
      </c>
      <c r="H1402">
        <v>1</v>
      </c>
      <c r="I1402" s="2">
        <v>7.8518599927555902E-2</v>
      </c>
      <c r="J1402" s="7">
        <v>1218.1984108957699</v>
      </c>
      <c r="K1402">
        <f t="shared" si="63"/>
        <v>2021</v>
      </c>
      <c r="L1402" s="16" t="str">
        <f t="shared" si="64"/>
        <v>Q4</v>
      </c>
      <c r="M1402" t="str">
        <f t="shared" si="65"/>
        <v>2021-Q4</v>
      </c>
    </row>
    <row r="1403" spans="1:13" x14ac:dyDescent="0.3">
      <c r="A1403" s="1">
        <v>44232</v>
      </c>
      <c r="B1403">
        <v>4172</v>
      </c>
      <c r="C1403" t="s">
        <v>5</v>
      </c>
      <c r="D1403" t="s">
        <v>1704</v>
      </c>
      <c r="E1403" s="8">
        <v>1795</v>
      </c>
      <c r="F1403">
        <v>6</v>
      </c>
      <c r="G1403">
        <v>0</v>
      </c>
      <c r="H1403">
        <v>3</v>
      </c>
      <c r="I1403" s="2">
        <v>0.104902994389333</v>
      </c>
      <c r="J1403" s="7">
        <v>4820.0973752134296</v>
      </c>
      <c r="K1403">
        <f t="shared" si="63"/>
        <v>2021</v>
      </c>
      <c r="L1403" s="16" t="str">
        <f t="shared" si="64"/>
        <v>Q1</v>
      </c>
      <c r="M1403" t="str">
        <f t="shared" si="65"/>
        <v>2021-Q1</v>
      </c>
    </row>
    <row r="1404" spans="1:13" x14ac:dyDescent="0.3">
      <c r="A1404" s="1">
        <v>44239</v>
      </c>
      <c r="B1404">
        <v>323</v>
      </c>
      <c r="C1404" t="s">
        <v>5</v>
      </c>
      <c r="D1404" t="s">
        <v>1705</v>
      </c>
      <c r="E1404" s="8">
        <v>1731</v>
      </c>
      <c r="F1404">
        <v>1</v>
      </c>
      <c r="G1404">
        <v>0</v>
      </c>
      <c r="H1404">
        <v>1</v>
      </c>
      <c r="I1404" s="2">
        <v>0.166272537172278</v>
      </c>
      <c r="J1404" s="7">
        <v>1443.18223815478</v>
      </c>
      <c r="K1404">
        <f t="shared" si="63"/>
        <v>2021</v>
      </c>
      <c r="L1404" s="16" t="str">
        <f t="shared" si="64"/>
        <v>Q1</v>
      </c>
      <c r="M1404" t="str">
        <f t="shared" si="65"/>
        <v>2021-Q1</v>
      </c>
    </row>
    <row r="1405" spans="1:13" x14ac:dyDescent="0.3">
      <c r="A1405" s="1">
        <v>44046</v>
      </c>
      <c r="B1405">
        <v>2093</v>
      </c>
      <c r="C1405" t="s">
        <v>7</v>
      </c>
      <c r="D1405" t="s">
        <v>1706</v>
      </c>
      <c r="E1405" s="8">
        <v>154</v>
      </c>
      <c r="F1405">
        <v>8</v>
      </c>
      <c r="G1405">
        <v>0</v>
      </c>
      <c r="H1405">
        <v>1</v>
      </c>
      <c r="I1405" s="2">
        <v>5.09584294936253E-2</v>
      </c>
      <c r="J1405" s="7">
        <v>146.152401857981</v>
      </c>
      <c r="K1405">
        <f t="shared" si="63"/>
        <v>2020</v>
      </c>
      <c r="L1405" s="16" t="str">
        <f t="shared" si="64"/>
        <v>Q3</v>
      </c>
      <c r="M1405" t="str">
        <f t="shared" si="65"/>
        <v>2020-Q3</v>
      </c>
    </row>
    <row r="1406" spans="1:13" x14ac:dyDescent="0.3">
      <c r="A1406" s="1">
        <v>44633</v>
      </c>
      <c r="B1406">
        <v>3451</v>
      </c>
      <c r="C1406" t="s">
        <v>4</v>
      </c>
      <c r="D1406" t="s">
        <v>1708</v>
      </c>
      <c r="E1406" s="8">
        <v>1472</v>
      </c>
      <c r="F1406">
        <v>2</v>
      </c>
      <c r="G1406">
        <v>1</v>
      </c>
      <c r="H1406">
        <v>3</v>
      </c>
      <c r="I1406" s="2">
        <v>5.8501732726279197E-2</v>
      </c>
      <c r="J1406" s="7">
        <v>4157.6563482807496</v>
      </c>
      <c r="K1406">
        <f t="shared" si="63"/>
        <v>2022</v>
      </c>
      <c r="L1406" s="16" t="str">
        <f t="shared" si="64"/>
        <v>Q1</v>
      </c>
      <c r="M1406" t="str">
        <f t="shared" si="65"/>
        <v>2022-Q1</v>
      </c>
    </row>
    <row r="1407" spans="1:13" x14ac:dyDescent="0.3">
      <c r="A1407" s="1">
        <v>44795</v>
      </c>
      <c r="B1407">
        <v>3318</v>
      </c>
      <c r="C1407" t="s">
        <v>5</v>
      </c>
      <c r="D1407" t="s">
        <v>1709</v>
      </c>
      <c r="E1407" s="8">
        <v>1170</v>
      </c>
      <c r="F1407">
        <v>10</v>
      </c>
      <c r="G1407">
        <v>1</v>
      </c>
      <c r="H1407">
        <v>1</v>
      </c>
      <c r="I1407" s="2">
        <v>5.1568386056663799E-2</v>
      </c>
      <c r="J1407" s="7">
        <v>1109.6649883137</v>
      </c>
      <c r="K1407">
        <f t="shared" si="63"/>
        <v>2022</v>
      </c>
      <c r="L1407" s="16" t="str">
        <f t="shared" si="64"/>
        <v>Q3</v>
      </c>
      <c r="M1407" t="str">
        <f t="shared" si="65"/>
        <v>2022-Q3</v>
      </c>
    </row>
    <row r="1408" spans="1:13" x14ac:dyDescent="0.3">
      <c r="A1408" s="1">
        <v>44477</v>
      </c>
      <c r="B1408">
        <v>868</v>
      </c>
      <c r="C1408" t="s">
        <v>6</v>
      </c>
      <c r="D1408" t="s">
        <v>1710</v>
      </c>
      <c r="E1408" s="8">
        <v>1053</v>
      </c>
      <c r="F1408">
        <v>7</v>
      </c>
      <c r="G1408">
        <v>0</v>
      </c>
      <c r="H1408">
        <v>3</v>
      </c>
      <c r="I1408" s="2">
        <v>9.1402574755172897E-2</v>
      </c>
      <c r="J1408" s="7">
        <v>2870.2592663484002</v>
      </c>
      <c r="K1408">
        <f t="shared" si="63"/>
        <v>2021</v>
      </c>
      <c r="L1408" s="16" t="str">
        <f t="shared" si="64"/>
        <v>Q4</v>
      </c>
      <c r="M1408" t="str">
        <f t="shared" si="65"/>
        <v>2021-Q4</v>
      </c>
    </row>
    <row r="1409" spans="1:13" x14ac:dyDescent="0.3">
      <c r="A1409" s="1">
        <v>44720</v>
      </c>
      <c r="B1409">
        <v>4206</v>
      </c>
      <c r="C1409" t="s">
        <v>9</v>
      </c>
      <c r="D1409" t="s">
        <v>1711</v>
      </c>
      <c r="E1409" s="8">
        <v>234</v>
      </c>
      <c r="F1409">
        <v>8</v>
      </c>
      <c r="G1409">
        <v>0</v>
      </c>
      <c r="H1409">
        <v>2</v>
      </c>
      <c r="I1409" s="2">
        <v>0.23147171527902599</v>
      </c>
      <c r="J1409" s="7">
        <v>359.67123724941501</v>
      </c>
      <c r="K1409">
        <f t="shared" si="63"/>
        <v>2022</v>
      </c>
      <c r="L1409" s="16" t="str">
        <f t="shared" si="64"/>
        <v>Q2</v>
      </c>
      <c r="M1409" t="str">
        <f t="shared" si="65"/>
        <v>2022-Q2</v>
      </c>
    </row>
    <row r="1410" spans="1:13" x14ac:dyDescent="0.3">
      <c r="A1410" s="1">
        <v>43990</v>
      </c>
      <c r="B1410">
        <v>2221</v>
      </c>
      <c r="C1410" t="s">
        <v>6</v>
      </c>
      <c r="D1410" t="s">
        <v>1712</v>
      </c>
      <c r="E1410" s="8">
        <v>1934</v>
      </c>
      <c r="F1410">
        <v>7</v>
      </c>
      <c r="G1410">
        <v>1</v>
      </c>
      <c r="H1410">
        <v>3</v>
      </c>
      <c r="I1410" s="2">
        <v>0.223489012336101</v>
      </c>
      <c r="J1410" s="7">
        <v>4505.31675042594</v>
      </c>
      <c r="K1410">
        <f t="shared" si="63"/>
        <v>2020</v>
      </c>
      <c r="L1410" s="16" t="str">
        <f t="shared" si="64"/>
        <v>Q2</v>
      </c>
      <c r="M1410" t="str">
        <f t="shared" si="65"/>
        <v>2020-Q2</v>
      </c>
    </row>
    <row r="1411" spans="1:13" x14ac:dyDescent="0.3">
      <c r="A1411" s="1">
        <v>43986</v>
      </c>
      <c r="B1411">
        <v>220</v>
      </c>
      <c r="C1411" t="s">
        <v>5</v>
      </c>
      <c r="D1411" t="s">
        <v>1713</v>
      </c>
      <c r="E1411" s="8">
        <v>668</v>
      </c>
      <c r="F1411">
        <v>5</v>
      </c>
      <c r="G1411">
        <v>0</v>
      </c>
      <c r="H1411">
        <v>1</v>
      </c>
      <c r="I1411" s="2">
        <v>0.29454745125505699</v>
      </c>
      <c r="J1411" s="7">
        <v>471.24230256162099</v>
      </c>
      <c r="K1411">
        <f t="shared" ref="K1411:K1474" si="66">YEAR(A1411)</f>
        <v>2020</v>
      </c>
      <c r="L1411" s="16" t="str">
        <f t="shared" ref="L1411:L1474" si="67">"Q"&amp;ROUNDUP(MONTH(A1411)/3,0)</f>
        <v>Q2</v>
      </c>
      <c r="M1411" t="str">
        <f t="shared" ref="M1411:M1474" si="68">K1411&amp;"-"&amp;L1411</f>
        <v>2020-Q2</v>
      </c>
    </row>
    <row r="1412" spans="1:13" x14ac:dyDescent="0.3">
      <c r="A1412" s="1">
        <v>44964</v>
      </c>
      <c r="B1412">
        <v>4821</v>
      </c>
      <c r="C1412" t="s">
        <v>5</v>
      </c>
      <c r="D1412" t="s">
        <v>1715</v>
      </c>
      <c r="E1412" s="8">
        <v>190</v>
      </c>
      <c r="F1412">
        <v>10</v>
      </c>
      <c r="G1412">
        <v>1</v>
      </c>
      <c r="H1412">
        <v>3</v>
      </c>
      <c r="I1412" s="2">
        <v>5.8552168128447497E-2</v>
      </c>
      <c r="J1412" s="7">
        <v>536.62526416678395</v>
      </c>
      <c r="K1412">
        <f t="shared" si="66"/>
        <v>2023</v>
      </c>
      <c r="L1412" s="16" t="str">
        <f t="shared" si="67"/>
        <v>Q1</v>
      </c>
      <c r="M1412" t="str">
        <f t="shared" si="68"/>
        <v>2023-Q1</v>
      </c>
    </row>
    <row r="1413" spans="1:13" x14ac:dyDescent="0.3">
      <c r="A1413" s="1">
        <v>44630</v>
      </c>
      <c r="B1413">
        <v>4383</v>
      </c>
      <c r="C1413" t="s">
        <v>8</v>
      </c>
      <c r="D1413" t="s">
        <v>1716</v>
      </c>
      <c r="E1413" s="8">
        <v>212</v>
      </c>
      <c r="F1413">
        <v>1</v>
      </c>
      <c r="G1413">
        <v>1</v>
      </c>
      <c r="H1413">
        <v>3</v>
      </c>
      <c r="I1413" s="2">
        <v>0.233388222023793</v>
      </c>
      <c r="J1413" s="7">
        <v>487.56509079286701</v>
      </c>
      <c r="K1413">
        <f t="shared" si="66"/>
        <v>2022</v>
      </c>
      <c r="L1413" s="16" t="str">
        <f t="shared" si="67"/>
        <v>Q1</v>
      </c>
      <c r="M1413" t="str">
        <f t="shared" si="68"/>
        <v>2022-Q1</v>
      </c>
    </row>
    <row r="1414" spans="1:13" x14ac:dyDescent="0.3">
      <c r="A1414" s="1">
        <v>44022</v>
      </c>
      <c r="B1414">
        <v>3340</v>
      </c>
      <c r="C1414" t="s">
        <v>9</v>
      </c>
      <c r="D1414" t="s">
        <v>1717</v>
      </c>
      <c r="E1414" s="8">
        <v>1244</v>
      </c>
      <c r="F1414">
        <v>4</v>
      </c>
      <c r="G1414">
        <v>1</v>
      </c>
      <c r="H1414">
        <v>1</v>
      </c>
      <c r="I1414" s="2">
        <v>2.74692835237112E-2</v>
      </c>
      <c r="J1414" s="7">
        <v>1209.8282112965001</v>
      </c>
      <c r="K1414">
        <f t="shared" si="66"/>
        <v>2020</v>
      </c>
      <c r="L1414" s="16" t="str">
        <f t="shared" si="67"/>
        <v>Q3</v>
      </c>
      <c r="M1414" t="str">
        <f t="shared" si="68"/>
        <v>2020-Q3</v>
      </c>
    </row>
    <row r="1415" spans="1:13" x14ac:dyDescent="0.3">
      <c r="A1415" s="1">
        <v>44174</v>
      </c>
      <c r="B1415">
        <v>843</v>
      </c>
      <c r="C1415" t="s">
        <v>9</v>
      </c>
      <c r="D1415" t="s">
        <v>1718</v>
      </c>
      <c r="E1415" s="8">
        <v>1272</v>
      </c>
      <c r="F1415">
        <v>3</v>
      </c>
      <c r="G1415">
        <v>1</v>
      </c>
      <c r="H1415">
        <v>4</v>
      </c>
      <c r="I1415" s="2">
        <v>0.159672317136131</v>
      </c>
      <c r="J1415" s="7">
        <v>4275.5872504113604</v>
      </c>
      <c r="K1415">
        <f t="shared" si="66"/>
        <v>2020</v>
      </c>
      <c r="L1415" s="16" t="str">
        <f t="shared" si="67"/>
        <v>Q4</v>
      </c>
      <c r="M1415" t="str">
        <f t="shared" si="68"/>
        <v>2020-Q4</v>
      </c>
    </row>
    <row r="1416" spans="1:13" x14ac:dyDescent="0.3">
      <c r="A1416" s="1">
        <v>44326</v>
      </c>
      <c r="B1416">
        <v>2979</v>
      </c>
      <c r="C1416" t="s">
        <v>7</v>
      </c>
      <c r="D1416" t="s">
        <v>1720</v>
      </c>
      <c r="E1416" s="8">
        <v>1605</v>
      </c>
      <c r="F1416">
        <v>9</v>
      </c>
      <c r="G1416">
        <v>0</v>
      </c>
      <c r="H1416">
        <v>4</v>
      </c>
      <c r="I1416" s="2">
        <v>0.263316262750591</v>
      </c>
      <c r="J1416" s="7">
        <v>4729.5095931411997</v>
      </c>
      <c r="K1416">
        <f t="shared" si="66"/>
        <v>2021</v>
      </c>
      <c r="L1416" s="16" t="str">
        <f t="shared" si="67"/>
        <v>Q2</v>
      </c>
      <c r="M1416" t="str">
        <f t="shared" si="68"/>
        <v>2021-Q2</v>
      </c>
    </row>
    <row r="1417" spans="1:13" x14ac:dyDescent="0.3">
      <c r="A1417" s="1">
        <v>44916</v>
      </c>
      <c r="B1417">
        <v>4878</v>
      </c>
      <c r="C1417" t="s">
        <v>6</v>
      </c>
      <c r="D1417" t="s">
        <v>1721</v>
      </c>
      <c r="E1417" s="8">
        <v>1376</v>
      </c>
      <c r="F1417">
        <v>9</v>
      </c>
      <c r="G1417">
        <v>1</v>
      </c>
      <c r="H1417">
        <v>2</v>
      </c>
      <c r="I1417" s="2">
        <v>0.21002439878371101</v>
      </c>
      <c r="J1417" s="7">
        <v>2174.0128545472198</v>
      </c>
      <c r="K1417">
        <f t="shared" si="66"/>
        <v>2022</v>
      </c>
      <c r="L1417" s="16" t="str">
        <f t="shared" si="67"/>
        <v>Q4</v>
      </c>
      <c r="M1417" t="str">
        <f t="shared" si="68"/>
        <v>2022-Q4</v>
      </c>
    </row>
    <row r="1418" spans="1:13" x14ac:dyDescent="0.3">
      <c r="A1418" s="1">
        <v>43924</v>
      </c>
      <c r="B1418">
        <v>1803</v>
      </c>
      <c r="C1418" t="s">
        <v>9</v>
      </c>
      <c r="D1418" t="s">
        <v>1722</v>
      </c>
      <c r="E1418" s="8">
        <v>55</v>
      </c>
      <c r="F1418">
        <v>3</v>
      </c>
      <c r="G1418">
        <v>1</v>
      </c>
      <c r="H1418">
        <v>5</v>
      </c>
      <c r="I1418" s="2">
        <v>5.1528940280071198E-2</v>
      </c>
      <c r="J1418" s="7">
        <v>260.82954142298001</v>
      </c>
      <c r="K1418">
        <f t="shared" si="66"/>
        <v>2020</v>
      </c>
      <c r="L1418" s="16" t="str">
        <f t="shared" si="67"/>
        <v>Q2</v>
      </c>
      <c r="M1418" t="str">
        <f t="shared" si="68"/>
        <v>2020-Q2</v>
      </c>
    </row>
    <row r="1419" spans="1:13" x14ac:dyDescent="0.3">
      <c r="A1419" s="1">
        <v>44131</v>
      </c>
      <c r="B1419">
        <v>4386</v>
      </c>
      <c r="C1419" t="s">
        <v>9</v>
      </c>
      <c r="D1419" t="s">
        <v>1723</v>
      </c>
      <c r="E1419" s="8">
        <v>1470</v>
      </c>
      <c r="F1419">
        <v>8</v>
      </c>
      <c r="G1419">
        <v>0</v>
      </c>
      <c r="H1419">
        <v>4</v>
      </c>
      <c r="I1419" s="2">
        <v>0.23335190914707801</v>
      </c>
      <c r="J1419" s="7">
        <v>4507.8907742151796</v>
      </c>
      <c r="K1419">
        <f t="shared" si="66"/>
        <v>2020</v>
      </c>
      <c r="L1419" s="16" t="str">
        <f t="shared" si="67"/>
        <v>Q4</v>
      </c>
      <c r="M1419" t="str">
        <f t="shared" si="68"/>
        <v>2020-Q4</v>
      </c>
    </row>
    <row r="1420" spans="1:13" x14ac:dyDescent="0.3">
      <c r="A1420" s="1">
        <v>44832</v>
      </c>
      <c r="B1420">
        <v>3296</v>
      </c>
      <c r="C1420" t="s">
        <v>8</v>
      </c>
      <c r="D1420" t="s">
        <v>1724</v>
      </c>
      <c r="E1420" s="8">
        <v>328</v>
      </c>
      <c r="F1420">
        <v>3</v>
      </c>
      <c r="G1420">
        <v>0</v>
      </c>
      <c r="H1420">
        <v>5</v>
      </c>
      <c r="I1420" s="2">
        <v>0.114717302712289</v>
      </c>
      <c r="J1420" s="7">
        <v>1451.86362355184</v>
      </c>
      <c r="K1420">
        <f t="shared" si="66"/>
        <v>2022</v>
      </c>
      <c r="L1420" s="16" t="str">
        <f t="shared" si="67"/>
        <v>Q3</v>
      </c>
      <c r="M1420" t="str">
        <f t="shared" si="68"/>
        <v>2022-Q3</v>
      </c>
    </row>
    <row r="1421" spans="1:13" x14ac:dyDescent="0.3">
      <c r="A1421" s="1">
        <v>43995</v>
      </c>
      <c r="B1421">
        <v>4076</v>
      </c>
      <c r="C1421" t="s">
        <v>9</v>
      </c>
      <c r="D1421" t="s">
        <v>1725</v>
      </c>
      <c r="E1421" s="8">
        <v>1787</v>
      </c>
      <c r="F1421">
        <v>6</v>
      </c>
      <c r="G1421">
        <v>1</v>
      </c>
      <c r="H1421">
        <v>4</v>
      </c>
      <c r="I1421" s="2">
        <v>0.14016736077837499</v>
      </c>
      <c r="J1421" s="7">
        <v>6146.0837051561703</v>
      </c>
      <c r="K1421">
        <f t="shared" si="66"/>
        <v>2020</v>
      </c>
      <c r="L1421" s="16" t="str">
        <f t="shared" si="67"/>
        <v>Q2</v>
      </c>
      <c r="M1421" t="str">
        <f t="shared" si="68"/>
        <v>2020-Q2</v>
      </c>
    </row>
    <row r="1422" spans="1:13" x14ac:dyDescent="0.3">
      <c r="A1422" s="1">
        <v>44435</v>
      </c>
      <c r="B1422">
        <v>2540</v>
      </c>
      <c r="C1422" t="s">
        <v>9</v>
      </c>
      <c r="D1422" t="s">
        <v>1726</v>
      </c>
      <c r="E1422" s="8">
        <v>685</v>
      </c>
      <c r="F1422">
        <v>9</v>
      </c>
      <c r="G1422">
        <v>1</v>
      </c>
      <c r="H1422">
        <v>3</v>
      </c>
      <c r="I1422" s="2">
        <v>0.22809509595935801</v>
      </c>
      <c r="J1422" s="7">
        <v>1586.2645778035101</v>
      </c>
      <c r="K1422">
        <f t="shared" si="66"/>
        <v>2021</v>
      </c>
      <c r="L1422" s="16" t="str">
        <f t="shared" si="67"/>
        <v>Q3</v>
      </c>
      <c r="M1422" t="str">
        <f t="shared" si="68"/>
        <v>2021-Q3</v>
      </c>
    </row>
    <row r="1423" spans="1:13" x14ac:dyDescent="0.3">
      <c r="A1423" s="1">
        <v>44873</v>
      </c>
      <c r="B1423">
        <v>2648</v>
      </c>
      <c r="C1423" t="s">
        <v>4</v>
      </c>
      <c r="D1423" t="s">
        <v>1728</v>
      </c>
      <c r="E1423" s="8">
        <v>1602</v>
      </c>
      <c r="F1423">
        <v>1</v>
      </c>
      <c r="G1423">
        <v>0</v>
      </c>
      <c r="H1423">
        <v>3</v>
      </c>
      <c r="I1423" s="2">
        <v>5.7371660080296601E-2</v>
      </c>
      <c r="J1423" s="7">
        <v>4530.2718016540903</v>
      </c>
      <c r="K1423">
        <f t="shared" si="66"/>
        <v>2022</v>
      </c>
      <c r="L1423" s="16" t="str">
        <f t="shared" si="67"/>
        <v>Q4</v>
      </c>
      <c r="M1423" t="str">
        <f t="shared" si="68"/>
        <v>2022-Q4</v>
      </c>
    </row>
    <row r="1424" spans="1:13" x14ac:dyDescent="0.3">
      <c r="A1424" s="1">
        <v>44494</v>
      </c>
      <c r="B1424">
        <v>4242</v>
      </c>
      <c r="C1424" t="s">
        <v>6</v>
      </c>
      <c r="D1424" t="s">
        <v>1730</v>
      </c>
      <c r="E1424" s="8">
        <v>1899</v>
      </c>
      <c r="F1424">
        <v>6</v>
      </c>
      <c r="G1424">
        <v>1</v>
      </c>
      <c r="H1424">
        <v>4</v>
      </c>
      <c r="I1424" s="2">
        <v>0.18085959735269799</v>
      </c>
      <c r="J1424" s="7">
        <v>6222.1904985089004</v>
      </c>
      <c r="K1424">
        <f t="shared" si="66"/>
        <v>2021</v>
      </c>
      <c r="L1424" s="16" t="str">
        <f t="shared" si="67"/>
        <v>Q4</v>
      </c>
      <c r="M1424" t="str">
        <f t="shared" si="68"/>
        <v>2021-Q4</v>
      </c>
    </row>
    <row r="1425" spans="1:13" x14ac:dyDescent="0.3">
      <c r="A1425" s="1">
        <v>44180</v>
      </c>
      <c r="B1425">
        <v>58</v>
      </c>
      <c r="C1425" t="s">
        <v>5</v>
      </c>
      <c r="D1425" t="s">
        <v>1731</v>
      </c>
      <c r="E1425" s="8">
        <v>1559</v>
      </c>
      <c r="F1425">
        <v>6</v>
      </c>
      <c r="G1425">
        <v>1</v>
      </c>
      <c r="H1425">
        <v>1</v>
      </c>
      <c r="I1425" s="2">
        <v>0.26175137929029801</v>
      </c>
      <c r="J1425" s="7">
        <v>1150.92959968642</v>
      </c>
      <c r="K1425">
        <f t="shared" si="66"/>
        <v>2020</v>
      </c>
      <c r="L1425" s="16" t="str">
        <f t="shared" si="67"/>
        <v>Q4</v>
      </c>
      <c r="M1425" t="str">
        <f t="shared" si="68"/>
        <v>2020-Q4</v>
      </c>
    </row>
    <row r="1426" spans="1:13" x14ac:dyDescent="0.3">
      <c r="A1426" s="1">
        <v>44856</v>
      </c>
      <c r="B1426">
        <v>3773</v>
      </c>
      <c r="C1426" t="s">
        <v>7</v>
      </c>
      <c r="D1426" t="s">
        <v>1732</v>
      </c>
      <c r="E1426" s="8">
        <v>502</v>
      </c>
      <c r="F1426">
        <v>6</v>
      </c>
      <c r="G1426">
        <v>1</v>
      </c>
      <c r="H1426">
        <v>3</v>
      </c>
      <c r="I1426" s="2">
        <v>3.9984900018815599E-2</v>
      </c>
      <c r="J1426" s="7">
        <v>1445.78274057166</v>
      </c>
      <c r="K1426">
        <f t="shared" si="66"/>
        <v>2022</v>
      </c>
      <c r="L1426" s="16" t="str">
        <f t="shared" si="67"/>
        <v>Q4</v>
      </c>
      <c r="M1426" t="str">
        <f t="shared" si="68"/>
        <v>2022-Q4</v>
      </c>
    </row>
    <row r="1427" spans="1:13" x14ac:dyDescent="0.3">
      <c r="A1427" s="1">
        <v>44284</v>
      </c>
      <c r="B1427">
        <v>4152</v>
      </c>
      <c r="C1427" t="s">
        <v>6</v>
      </c>
      <c r="D1427" t="s">
        <v>1733</v>
      </c>
      <c r="E1427" s="8">
        <v>1113</v>
      </c>
      <c r="F1427">
        <v>4</v>
      </c>
      <c r="G1427">
        <v>1</v>
      </c>
      <c r="H1427">
        <v>3</v>
      </c>
      <c r="I1427" s="2">
        <v>0.112108355122838</v>
      </c>
      <c r="J1427" s="7">
        <v>2964.6702022448399</v>
      </c>
      <c r="K1427">
        <f t="shared" si="66"/>
        <v>2021</v>
      </c>
      <c r="L1427" s="16" t="str">
        <f t="shared" si="67"/>
        <v>Q1</v>
      </c>
      <c r="M1427" t="str">
        <f t="shared" si="68"/>
        <v>2021-Q1</v>
      </c>
    </row>
    <row r="1428" spans="1:13" x14ac:dyDescent="0.3">
      <c r="A1428" s="1">
        <v>43956</v>
      </c>
      <c r="B1428">
        <v>855</v>
      </c>
      <c r="C1428" t="s">
        <v>4</v>
      </c>
      <c r="D1428" t="s">
        <v>1734</v>
      </c>
      <c r="E1428" s="8">
        <v>83</v>
      </c>
      <c r="F1428">
        <v>1</v>
      </c>
      <c r="G1428">
        <v>0</v>
      </c>
      <c r="H1428">
        <v>5</v>
      </c>
      <c r="I1428" s="2">
        <v>0.249380082821645</v>
      </c>
      <c r="J1428" s="7">
        <v>311.50726562901701</v>
      </c>
      <c r="K1428">
        <f t="shared" si="66"/>
        <v>2020</v>
      </c>
      <c r="L1428" s="16" t="str">
        <f t="shared" si="67"/>
        <v>Q2</v>
      </c>
      <c r="M1428" t="str">
        <f t="shared" si="68"/>
        <v>2020-Q2</v>
      </c>
    </row>
    <row r="1429" spans="1:13" x14ac:dyDescent="0.3">
      <c r="A1429" s="1">
        <v>44031</v>
      </c>
      <c r="B1429">
        <v>4249</v>
      </c>
      <c r="C1429" t="s">
        <v>9</v>
      </c>
      <c r="D1429" t="s">
        <v>1735</v>
      </c>
      <c r="E1429" s="8">
        <v>674</v>
      </c>
      <c r="F1429">
        <v>9</v>
      </c>
      <c r="G1429">
        <v>0</v>
      </c>
      <c r="H1429">
        <v>3</v>
      </c>
      <c r="I1429" s="2">
        <v>3.8483795806191302E-2</v>
      </c>
      <c r="J1429" s="7">
        <v>1944.18576487988</v>
      </c>
      <c r="K1429">
        <f t="shared" si="66"/>
        <v>2020</v>
      </c>
      <c r="L1429" s="16" t="str">
        <f t="shared" si="67"/>
        <v>Q3</v>
      </c>
      <c r="M1429" t="str">
        <f t="shared" si="68"/>
        <v>2020-Q3</v>
      </c>
    </row>
    <row r="1430" spans="1:13" x14ac:dyDescent="0.3">
      <c r="A1430" s="1">
        <v>43877</v>
      </c>
      <c r="B1430">
        <v>3626</v>
      </c>
      <c r="C1430" t="s">
        <v>5</v>
      </c>
      <c r="D1430" t="s">
        <v>1736</v>
      </c>
      <c r="E1430" s="8">
        <v>982</v>
      </c>
      <c r="F1430">
        <v>9</v>
      </c>
      <c r="G1430">
        <v>1</v>
      </c>
      <c r="H1430">
        <v>3</v>
      </c>
      <c r="I1430" s="2">
        <v>8.9576266728694606E-2</v>
      </c>
      <c r="J1430" s="7">
        <v>2682.1083182172601</v>
      </c>
      <c r="K1430">
        <f t="shared" si="66"/>
        <v>2020</v>
      </c>
      <c r="L1430" s="16" t="str">
        <f t="shared" si="67"/>
        <v>Q1</v>
      </c>
      <c r="M1430" t="str">
        <f t="shared" si="68"/>
        <v>2020-Q1</v>
      </c>
    </row>
    <row r="1431" spans="1:13" x14ac:dyDescent="0.3">
      <c r="A1431" s="1">
        <v>44309</v>
      </c>
      <c r="B1431">
        <v>4001</v>
      </c>
      <c r="C1431" t="s">
        <v>5</v>
      </c>
      <c r="D1431" t="s">
        <v>1738</v>
      </c>
      <c r="E1431" s="8">
        <v>211</v>
      </c>
      <c r="F1431">
        <v>9</v>
      </c>
      <c r="G1431">
        <v>1</v>
      </c>
      <c r="H1431">
        <v>4</v>
      </c>
      <c r="I1431" s="2">
        <v>3.9467503758011398E-2</v>
      </c>
      <c r="J1431" s="7">
        <v>810.68942682823797</v>
      </c>
      <c r="K1431">
        <f t="shared" si="66"/>
        <v>2021</v>
      </c>
      <c r="L1431" s="16" t="str">
        <f t="shared" si="67"/>
        <v>Q2</v>
      </c>
      <c r="M1431" t="str">
        <f t="shared" si="68"/>
        <v>2021-Q2</v>
      </c>
    </row>
    <row r="1432" spans="1:13" x14ac:dyDescent="0.3">
      <c r="A1432" s="1">
        <v>44050</v>
      </c>
      <c r="B1432">
        <v>3112</v>
      </c>
      <c r="C1432" t="s">
        <v>4</v>
      </c>
      <c r="D1432" t="s">
        <v>1740</v>
      </c>
      <c r="E1432" s="8">
        <v>772</v>
      </c>
      <c r="F1432">
        <v>6</v>
      </c>
      <c r="G1432">
        <v>0</v>
      </c>
      <c r="H1432">
        <v>1</v>
      </c>
      <c r="I1432" s="2">
        <v>0.26994704030731798</v>
      </c>
      <c r="J1432" s="7">
        <v>563.60088488275005</v>
      </c>
      <c r="K1432">
        <f t="shared" si="66"/>
        <v>2020</v>
      </c>
      <c r="L1432" s="16" t="str">
        <f t="shared" si="67"/>
        <v>Q3</v>
      </c>
      <c r="M1432" t="str">
        <f t="shared" si="68"/>
        <v>2020-Q3</v>
      </c>
    </row>
    <row r="1433" spans="1:13" x14ac:dyDescent="0.3">
      <c r="A1433" s="1">
        <v>44531</v>
      </c>
      <c r="B1433">
        <v>4222</v>
      </c>
      <c r="C1433" t="s">
        <v>5</v>
      </c>
      <c r="D1433" t="s">
        <v>1741</v>
      </c>
      <c r="E1433" s="8">
        <v>114</v>
      </c>
      <c r="F1433">
        <v>1</v>
      </c>
      <c r="G1433">
        <v>1</v>
      </c>
      <c r="H1433">
        <v>3</v>
      </c>
      <c r="I1433" s="2">
        <v>6.1144683429604904E-3</v>
      </c>
      <c r="J1433" s="7">
        <v>339.90885182670701</v>
      </c>
      <c r="K1433">
        <f t="shared" si="66"/>
        <v>2021</v>
      </c>
      <c r="L1433" s="16" t="str">
        <f t="shared" si="67"/>
        <v>Q4</v>
      </c>
      <c r="M1433" t="str">
        <f t="shared" si="68"/>
        <v>2021-Q4</v>
      </c>
    </row>
    <row r="1434" spans="1:13" x14ac:dyDescent="0.3">
      <c r="A1434" s="1">
        <v>44154</v>
      </c>
      <c r="B1434">
        <v>2034</v>
      </c>
      <c r="C1434" t="s">
        <v>4</v>
      </c>
      <c r="D1434" t="s">
        <v>1742</v>
      </c>
      <c r="E1434" s="8">
        <v>997</v>
      </c>
      <c r="F1434">
        <v>9</v>
      </c>
      <c r="G1434">
        <v>0</v>
      </c>
      <c r="H1434">
        <v>4</v>
      </c>
      <c r="I1434" s="2">
        <v>0.24118833919697899</v>
      </c>
      <c r="J1434" s="7">
        <v>3026.1409032824399</v>
      </c>
      <c r="K1434">
        <f t="shared" si="66"/>
        <v>2020</v>
      </c>
      <c r="L1434" s="16" t="str">
        <f t="shared" si="67"/>
        <v>Q4</v>
      </c>
      <c r="M1434" t="str">
        <f t="shared" si="68"/>
        <v>2020-Q4</v>
      </c>
    </row>
    <row r="1435" spans="1:13" x14ac:dyDescent="0.3">
      <c r="A1435" s="1">
        <v>44887</v>
      </c>
      <c r="B1435">
        <v>4149</v>
      </c>
      <c r="C1435" t="s">
        <v>4</v>
      </c>
      <c r="D1435" t="s">
        <v>1743</v>
      </c>
      <c r="E1435" s="8">
        <v>1896</v>
      </c>
      <c r="F1435">
        <v>2</v>
      </c>
      <c r="G1435">
        <v>0</v>
      </c>
      <c r="H1435">
        <v>5</v>
      </c>
      <c r="I1435" s="2">
        <v>0.104204519707223</v>
      </c>
      <c r="J1435" s="7">
        <v>8492.1411531755202</v>
      </c>
      <c r="K1435">
        <f t="shared" si="66"/>
        <v>2022</v>
      </c>
      <c r="L1435" s="16" t="str">
        <f t="shared" si="67"/>
        <v>Q4</v>
      </c>
      <c r="M1435" t="str">
        <f t="shared" si="68"/>
        <v>2022-Q4</v>
      </c>
    </row>
    <row r="1436" spans="1:13" x14ac:dyDescent="0.3">
      <c r="A1436" s="1">
        <v>43865</v>
      </c>
      <c r="B1436">
        <v>73</v>
      </c>
      <c r="C1436" t="s">
        <v>5</v>
      </c>
      <c r="D1436" t="s">
        <v>1744</v>
      </c>
      <c r="E1436" s="8">
        <v>1220</v>
      </c>
      <c r="F1436">
        <v>1</v>
      </c>
      <c r="G1436">
        <v>0</v>
      </c>
      <c r="H1436">
        <v>4</v>
      </c>
      <c r="I1436" s="2">
        <v>1.65669094676925E-3</v>
      </c>
      <c r="J1436" s="7">
        <v>4871.9153481797603</v>
      </c>
      <c r="K1436">
        <f t="shared" si="66"/>
        <v>2020</v>
      </c>
      <c r="L1436" s="16" t="str">
        <f t="shared" si="67"/>
        <v>Q1</v>
      </c>
      <c r="M1436" t="str">
        <f t="shared" si="68"/>
        <v>2020-Q1</v>
      </c>
    </row>
    <row r="1437" spans="1:13" x14ac:dyDescent="0.3">
      <c r="A1437" s="1">
        <v>44394</v>
      </c>
      <c r="B1437">
        <v>3759</v>
      </c>
      <c r="C1437" t="s">
        <v>5</v>
      </c>
      <c r="D1437" t="s">
        <v>1745</v>
      </c>
      <c r="E1437" s="8">
        <v>424</v>
      </c>
      <c r="F1437">
        <v>5</v>
      </c>
      <c r="G1437">
        <v>0</v>
      </c>
      <c r="H1437">
        <v>2</v>
      </c>
      <c r="I1437" s="2">
        <v>1.6240561804274401E-2</v>
      </c>
      <c r="J1437" s="7">
        <v>834.22800358997495</v>
      </c>
      <c r="K1437">
        <f t="shared" si="66"/>
        <v>2021</v>
      </c>
      <c r="L1437" s="16" t="str">
        <f t="shared" si="67"/>
        <v>Q3</v>
      </c>
      <c r="M1437" t="str">
        <f t="shared" si="68"/>
        <v>2021-Q3</v>
      </c>
    </row>
    <row r="1438" spans="1:13" x14ac:dyDescent="0.3">
      <c r="A1438" s="1">
        <v>44132</v>
      </c>
      <c r="B1438">
        <v>3132</v>
      </c>
      <c r="C1438" t="s">
        <v>4</v>
      </c>
      <c r="D1438" t="s">
        <v>1746</v>
      </c>
      <c r="E1438" s="8">
        <v>365</v>
      </c>
      <c r="F1438">
        <v>10</v>
      </c>
      <c r="G1438">
        <v>1</v>
      </c>
      <c r="H1438">
        <v>5</v>
      </c>
      <c r="I1438" s="2">
        <v>2.8283135778195802E-3</v>
      </c>
      <c r="J1438" s="7">
        <v>1819.83832772047</v>
      </c>
      <c r="K1438">
        <f t="shared" si="66"/>
        <v>2020</v>
      </c>
      <c r="L1438" s="16" t="str">
        <f t="shared" si="67"/>
        <v>Q4</v>
      </c>
      <c r="M1438" t="str">
        <f t="shared" si="68"/>
        <v>2020-Q4</v>
      </c>
    </row>
    <row r="1439" spans="1:13" x14ac:dyDescent="0.3">
      <c r="A1439" s="1">
        <v>44068</v>
      </c>
      <c r="B1439">
        <v>3482</v>
      </c>
      <c r="C1439" t="s">
        <v>5</v>
      </c>
      <c r="D1439" t="s">
        <v>1748</v>
      </c>
      <c r="E1439" s="8">
        <v>106</v>
      </c>
      <c r="F1439">
        <v>10</v>
      </c>
      <c r="G1439">
        <v>1</v>
      </c>
      <c r="H1439">
        <v>2</v>
      </c>
      <c r="I1439" s="2">
        <v>8.3440222946242107E-2</v>
      </c>
      <c r="J1439" s="7">
        <v>194.310672735396</v>
      </c>
      <c r="K1439">
        <f t="shared" si="66"/>
        <v>2020</v>
      </c>
      <c r="L1439" s="16" t="str">
        <f t="shared" si="67"/>
        <v>Q3</v>
      </c>
      <c r="M1439" t="str">
        <f t="shared" si="68"/>
        <v>2020-Q3</v>
      </c>
    </row>
    <row r="1440" spans="1:13" x14ac:dyDescent="0.3">
      <c r="A1440" s="1">
        <v>44676</v>
      </c>
      <c r="B1440">
        <v>2123</v>
      </c>
      <c r="C1440" t="s">
        <v>5</v>
      </c>
      <c r="D1440" t="s">
        <v>1749</v>
      </c>
      <c r="E1440" s="8">
        <v>1125</v>
      </c>
      <c r="F1440">
        <v>5</v>
      </c>
      <c r="G1440">
        <v>0</v>
      </c>
      <c r="H1440">
        <v>4</v>
      </c>
      <c r="I1440" s="2">
        <v>0.263448886575677</v>
      </c>
      <c r="J1440" s="7">
        <v>3314.4800104094502</v>
      </c>
      <c r="K1440">
        <f t="shared" si="66"/>
        <v>2022</v>
      </c>
      <c r="L1440" s="16" t="str">
        <f t="shared" si="67"/>
        <v>Q2</v>
      </c>
      <c r="M1440" t="str">
        <f t="shared" si="68"/>
        <v>2022-Q2</v>
      </c>
    </row>
    <row r="1441" spans="1:13" x14ac:dyDescent="0.3">
      <c r="A1441" s="1">
        <v>43954</v>
      </c>
      <c r="B1441">
        <v>740</v>
      </c>
      <c r="C1441" t="s">
        <v>9</v>
      </c>
      <c r="D1441" t="s">
        <v>1750</v>
      </c>
      <c r="E1441" s="8">
        <v>660</v>
      </c>
      <c r="F1441">
        <v>1</v>
      </c>
      <c r="G1441">
        <v>1</v>
      </c>
      <c r="H1441">
        <v>2</v>
      </c>
      <c r="I1441" s="2">
        <v>0.260878380290198</v>
      </c>
      <c r="J1441" s="7">
        <v>975.64053801693797</v>
      </c>
      <c r="K1441">
        <f t="shared" si="66"/>
        <v>2020</v>
      </c>
      <c r="L1441" s="16" t="str">
        <f t="shared" si="67"/>
        <v>Q2</v>
      </c>
      <c r="M1441" t="str">
        <f t="shared" si="68"/>
        <v>2020-Q2</v>
      </c>
    </row>
    <row r="1442" spans="1:13" x14ac:dyDescent="0.3">
      <c r="A1442" s="1">
        <v>44426</v>
      </c>
      <c r="B1442">
        <v>1116</v>
      </c>
      <c r="C1442" t="s">
        <v>8</v>
      </c>
      <c r="D1442" t="s">
        <v>1751</v>
      </c>
      <c r="E1442" s="8">
        <v>1437</v>
      </c>
      <c r="F1442">
        <v>4</v>
      </c>
      <c r="G1442">
        <v>1</v>
      </c>
      <c r="H1442">
        <v>1</v>
      </c>
      <c r="I1442" s="2">
        <v>0.23528822853197801</v>
      </c>
      <c r="J1442" s="7">
        <v>1098.89081559954</v>
      </c>
      <c r="K1442">
        <f t="shared" si="66"/>
        <v>2021</v>
      </c>
      <c r="L1442" s="16" t="str">
        <f t="shared" si="67"/>
        <v>Q3</v>
      </c>
      <c r="M1442" t="str">
        <f t="shared" si="68"/>
        <v>2021-Q3</v>
      </c>
    </row>
    <row r="1443" spans="1:13" x14ac:dyDescent="0.3">
      <c r="A1443" s="1">
        <v>44524</v>
      </c>
      <c r="B1443">
        <v>4927</v>
      </c>
      <c r="C1443" t="s">
        <v>6</v>
      </c>
      <c r="D1443" t="s">
        <v>1755</v>
      </c>
      <c r="E1443" s="8">
        <v>420</v>
      </c>
      <c r="F1443">
        <v>1</v>
      </c>
      <c r="G1443">
        <v>1</v>
      </c>
      <c r="H1443">
        <v>2</v>
      </c>
      <c r="I1443" s="2">
        <v>0.105942104964971</v>
      </c>
      <c r="J1443" s="7">
        <v>751.00863182942305</v>
      </c>
      <c r="K1443">
        <f t="shared" si="66"/>
        <v>2021</v>
      </c>
      <c r="L1443" s="16" t="str">
        <f t="shared" si="67"/>
        <v>Q4</v>
      </c>
      <c r="M1443" t="str">
        <f t="shared" si="68"/>
        <v>2021-Q4</v>
      </c>
    </row>
    <row r="1444" spans="1:13" x14ac:dyDescent="0.3">
      <c r="A1444" s="1">
        <v>44588</v>
      </c>
      <c r="B1444">
        <v>4684</v>
      </c>
      <c r="C1444" t="s">
        <v>9</v>
      </c>
      <c r="D1444" t="s">
        <v>1756</v>
      </c>
      <c r="E1444" s="8">
        <v>1904</v>
      </c>
      <c r="F1444">
        <v>3</v>
      </c>
      <c r="G1444">
        <v>0</v>
      </c>
      <c r="H1444">
        <v>3</v>
      </c>
      <c r="I1444" s="2">
        <v>3.9906097943216798E-2</v>
      </c>
      <c r="J1444" s="7">
        <v>5484.0563685483403</v>
      </c>
      <c r="K1444">
        <f t="shared" si="66"/>
        <v>2022</v>
      </c>
      <c r="L1444" s="16" t="str">
        <f t="shared" si="67"/>
        <v>Q1</v>
      </c>
      <c r="M1444" t="str">
        <f t="shared" si="68"/>
        <v>2022-Q1</v>
      </c>
    </row>
    <row r="1445" spans="1:13" x14ac:dyDescent="0.3">
      <c r="A1445" s="1">
        <v>43978</v>
      </c>
      <c r="B1445">
        <v>1513</v>
      </c>
      <c r="C1445" t="s">
        <v>6</v>
      </c>
      <c r="D1445" t="s">
        <v>1757</v>
      </c>
      <c r="E1445" s="8">
        <v>1280</v>
      </c>
      <c r="F1445">
        <v>7</v>
      </c>
      <c r="G1445">
        <v>1</v>
      </c>
      <c r="H1445">
        <v>1</v>
      </c>
      <c r="I1445" s="2">
        <v>0.13809805607039999</v>
      </c>
      <c r="J1445" s="7">
        <v>1103.2344882298801</v>
      </c>
      <c r="K1445">
        <f t="shared" si="66"/>
        <v>2020</v>
      </c>
      <c r="L1445" s="16" t="str">
        <f t="shared" si="67"/>
        <v>Q2</v>
      </c>
      <c r="M1445" t="str">
        <f t="shared" si="68"/>
        <v>2020-Q2</v>
      </c>
    </row>
    <row r="1446" spans="1:13" x14ac:dyDescent="0.3">
      <c r="A1446" s="1">
        <v>44546</v>
      </c>
      <c r="B1446">
        <v>4278</v>
      </c>
      <c r="C1446" t="s">
        <v>5</v>
      </c>
      <c r="D1446" t="s">
        <v>1758</v>
      </c>
      <c r="E1446" s="8">
        <v>1377</v>
      </c>
      <c r="F1446">
        <v>5</v>
      </c>
      <c r="G1446">
        <v>0</v>
      </c>
      <c r="H1446">
        <v>2</v>
      </c>
      <c r="I1446" s="2">
        <v>0.23264424918531601</v>
      </c>
      <c r="J1446" s="7">
        <v>2113.29773774363</v>
      </c>
      <c r="K1446">
        <f t="shared" si="66"/>
        <v>2021</v>
      </c>
      <c r="L1446" s="16" t="str">
        <f t="shared" si="67"/>
        <v>Q4</v>
      </c>
      <c r="M1446" t="str">
        <f t="shared" si="68"/>
        <v>2021-Q4</v>
      </c>
    </row>
    <row r="1447" spans="1:13" x14ac:dyDescent="0.3">
      <c r="A1447" s="1">
        <v>44347</v>
      </c>
      <c r="B1447">
        <v>3213</v>
      </c>
      <c r="C1447" t="s">
        <v>9</v>
      </c>
      <c r="D1447" t="s">
        <v>1759</v>
      </c>
      <c r="E1447" s="8">
        <v>917</v>
      </c>
      <c r="F1447">
        <v>3</v>
      </c>
      <c r="G1447">
        <v>0</v>
      </c>
      <c r="H1447">
        <v>4</v>
      </c>
      <c r="I1447" s="2">
        <v>0.204492031218761</v>
      </c>
      <c r="J1447" s="7">
        <v>2917.9232294895801</v>
      </c>
      <c r="K1447">
        <f t="shared" si="66"/>
        <v>2021</v>
      </c>
      <c r="L1447" s="16" t="str">
        <f t="shared" si="67"/>
        <v>Q2</v>
      </c>
      <c r="M1447" t="str">
        <f t="shared" si="68"/>
        <v>2021-Q2</v>
      </c>
    </row>
    <row r="1448" spans="1:13" x14ac:dyDescent="0.3">
      <c r="A1448" s="1">
        <v>44886</v>
      </c>
      <c r="B1448">
        <v>670</v>
      </c>
      <c r="C1448" t="s">
        <v>4</v>
      </c>
      <c r="D1448" t="s">
        <v>1760</v>
      </c>
      <c r="E1448" s="8">
        <v>1862</v>
      </c>
      <c r="F1448">
        <v>7</v>
      </c>
      <c r="G1448">
        <v>1</v>
      </c>
      <c r="H1448">
        <v>1</v>
      </c>
      <c r="I1448" s="2">
        <v>0.218031828883893</v>
      </c>
      <c r="J1448" s="7">
        <v>1456.02473461819</v>
      </c>
      <c r="K1448">
        <f t="shared" si="66"/>
        <v>2022</v>
      </c>
      <c r="L1448" s="16" t="str">
        <f t="shared" si="67"/>
        <v>Q4</v>
      </c>
      <c r="M1448" t="str">
        <f t="shared" si="68"/>
        <v>2022-Q4</v>
      </c>
    </row>
    <row r="1449" spans="1:13" x14ac:dyDescent="0.3">
      <c r="A1449" s="1">
        <v>44424</v>
      </c>
      <c r="B1449">
        <v>1841</v>
      </c>
      <c r="C1449" t="s">
        <v>8</v>
      </c>
      <c r="D1449" t="s">
        <v>1761</v>
      </c>
      <c r="E1449" s="8">
        <v>648</v>
      </c>
      <c r="F1449">
        <v>10</v>
      </c>
      <c r="G1449">
        <v>1</v>
      </c>
      <c r="H1449">
        <v>1</v>
      </c>
      <c r="I1449" s="2">
        <v>5.9271258489590299E-2</v>
      </c>
      <c r="J1449" s="7">
        <v>609.59222449874505</v>
      </c>
      <c r="K1449">
        <f t="shared" si="66"/>
        <v>2021</v>
      </c>
      <c r="L1449" s="16" t="str">
        <f t="shared" si="67"/>
        <v>Q3</v>
      </c>
      <c r="M1449" t="str">
        <f t="shared" si="68"/>
        <v>2021-Q3</v>
      </c>
    </row>
    <row r="1450" spans="1:13" x14ac:dyDescent="0.3">
      <c r="A1450" s="1">
        <v>44970</v>
      </c>
      <c r="B1450">
        <v>2423</v>
      </c>
      <c r="C1450" t="s">
        <v>9</v>
      </c>
      <c r="D1450" t="s">
        <v>1762</v>
      </c>
      <c r="E1450" s="8">
        <v>1492</v>
      </c>
      <c r="F1450">
        <v>10</v>
      </c>
      <c r="G1450">
        <v>0</v>
      </c>
      <c r="H1450">
        <v>1</v>
      </c>
      <c r="I1450" s="2">
        <v>0.25157041144626102</v>
      </c>
      <c r="J1450" s="7">
        <v>1116.65694612217</v>
      </c>
      <c r="K1450">
        <f t="shared" si="66"/>
        <v>2023</v>
      </c>
      <c r="L1450" s="16" t="str">
        <f t="shared" si="67"/>
        <v>Q1</v>
      </c>
      <c r="M1450" t="str">
        <f t="shared" si="68"/>
        <v>2023-Q1</v>
      </c>
    </row>
    <row r="1451" spans="1:13" x14ac:dyDescent="0.3">
      <c r="A1451" s="1">
        <v>44005</v>
      </c>
      <c r="B1451">
        <v>534</v>
      </c>
      <c r="C1451" t="s">
        <v>6</v>
      </c>
      <c r="D1451" t="s">
        <v>1763</v>
      </c>
      <c r="E1451" s="8">
        <v>1477</v>
      </c>
      <c r="F1451">
        <v>8</v>
      </c>
      <c r="G1451">
        <v>1</v>
      </c>
      <c r="H1451">
        <v>5</v>
      </c>
      <c r="I1451" s="2">
        <v>0.20121664095533501</v>
      </c>
      <c r="J1451" s="7">
        <v>5899.0151065448499</v>
      </c>
      <c r="K1451">
        <f t="shared" si="66"/>
        <v>2020</v>
      </c>
      <c r="L1451" s="16" t="str">
        <f t="shared" si="67"/>
        <v>Q2</v>
      </c>
      <c r="M1451" t="str">
        <f t="shared" si="68"/>
        <v>2020-Q2</v>
      </c>
    </row>
    <row r="1452" spans="1:13" x14ac:dyDescent="0.3">
      <c r="A1452" s="1">
        <v>44021</v>
      </c>
      <c r="B1452">
        <v>3361</v>
      </c>
      <c r="C1452" t="s">
        <v>7</v>
      </c>
      <c r="D1452" t="s">
        <v>1764</v>
      </c>
      <c r="E1452" s="8">
        <v>663</v>
      </c>
      <c r="F1452">
        <v>3</v>
      </c>
      <c r="G1452">
        <v>0</v>
      </c>
      <c r="H1452">
        <v>3</v>
      </c>
      <c r="I1452" s="2">
        <v>2.70594892132478E-3</v>
      </c>
      <c r="J1452" s="7">
        <v>1983.61786759548</v>
      </c>
      <c r="K1452">
        <f t="shared" si="66"/>
        <v>2020</v>
      </c>
      <c r="L1452" s="16" t="str">
        <f t="shared" si="67"/>
        <v>Q3</v>
      </c>
      <c r="M1452" t="str">
        <f t="shared" si="68"/>
        <v>2020-Q3</v>
      </c>
    </row>
    <row r="1453" spans="1:13" x14ac:dyDescent="0.3">
      <c r="A1453" s="1">
        <v>44810</v>
      </c>
      <c r="B1453">
        <v>152</v>
      </c>
      <c r="C1453" t="s">
        <v>4</v>
      </c>
      <c r="D1453" t="s">
        <v>1765</v>
      </c>
      <c r="E1453" s="8">
        <v>536</v>
      </c>
      <c r="F1453">
        <v>7</v>
      </c>
      <c r="G1453">
        <v>1</v>
      </c>
      <c r="H1453">
        <v>2</v>
      </c>
      <c r="I1453" s="2">
        <v>0.19410981059921201</v>
      </c>
      <c r="J1453" s="7">
        <v>863.91428303764303</v>
      </c>
      <c r="K1453">
        <f t="shared" si="66"/>
        <v>2022</v>
      </c>
      <c r="L1453" s="16" t="str">
        <f t="shared" si="67"/>
        <v>Q3</v>
      </c>
      <c r="M1453" t="str">
        <f t="shared" si="68"/>
        <v>2022-Q3</v>
      </c>
    </row>
    <row r="1454" spans="1:13" x14ac:dyDescent="0.3">
      <c r="A1454" s="1">
        <v>44599</v>
      </c>
      <c r="B1454">
        <v>328</v>
      </c>
      <c r="C1454" t="s">
        <v>6</v>
      </c>
      <c r="D1454" t="s">
        <v>1766</v>
      </c>
      <c r="E1454" s="8">
        <v>1542</v>
      </c>
      <c r="F1454">
        <v>4</v>
      </c>
      <c r="G1454">
        <v>1</v>
      </c>
      <c r="H1454">
        <v>3</v>
      </c>
      <c r="I1454" s="2">
        <v>3.604412577353E-2</v>
      </c>
      <c r="J1454" s="7">
        <v>4459.2598741716502</v>
      </c>
      <c r="K1454">
        <f t="shared" si="66"/>
        <v>2022</v>
      </c>
      <c r="L1454" s="16" t="str">
        <f t="shared" si="67"/>
        <v>Q1</v>
      </c>
      <c r="M1454" t="str">
        <f t="shared" si="68"/>
        <v>2022-Q1</v>
      </c>
    </row>
    <row r="1455" spans="1:13" x14ac:dyDescent="0.3">
      <c r="A1455" s="1">
        <v>44931</v>
      </c>
      <c r="B1455">
        <v>373</v>
      </c>
      <c r="C1455" t="s">
        <v>7</v>
      </c>
      <c r="D1455" t="s">
        <v>1767</v>
      </c>
      <c r="E1455" s="8">
        <v>188</v>
      </c>
      <c r="F1455">
        <v>3</v>
      </c>
      <c r="G1455">
        <v>0</v>
      </c>
      <c r="H1455">
        <v>2</v>
      </c>
      <c r="I1455" s="2">
        <v>0.197815229324007</v>
      </c>
      <c r="J1455" s="7">
        <v>301.62147377417301</v>
      </c>
      <c r="K1455">
        <f t="shared" si="66"/>
        <v>2023</v>
      </c>
      <c r="L1455" s="16" t="str">
        <f t="shared" si="67"/>
        <v>Q1</v>
      </c>
      <c r="M1455" t="str">
        <f t="shared" si="68"/>
        <v>2023-Q1</v>
      </c>
    </row>
    <row r="1456" spans="1:13" x14ac:dyDescent="0.3">
      <c r="A1456" s="1">
        <v>44167</v>
      </c>
      <c r="B1456">
        <v>3786</v>
      </c>
      <c r="C1456" t="s">
        <v>6</v>
      </c>
      <c r="D1456" t="s">
        <v>1770</v>
      </c>
      <c r="E1456" s="8">
        <v>912</v>
      </c>
      <c r="F1456">
        <v>7</v>
      </c>
      <c r="G1456">
        <v>0</v>
      </c>
      <c r="H1456">
        <v>2</v>
      </c>
      <c r="I1456" s="2">
        <v>4.8132215428511498E-3</v>
      </c>
      <c r="J1456" s="7">
        <v>1815.2206839058299</v>
      </c>
      <c r="K1456">
        <f t="shared" si="66"/>
        <v>2020</v>
      </c>
      <c r="L1456" s="16" t="str">
        <f t="shared" si="67"/>
        <v>Q4</v>
      </c>
      <c r="M1456" t="str">
        <f t="shared" si="68"/>
        <v>2020-Q4</v>
      </c>
    </row>
    <row r="1457" spans="1:13" x14ac:dyDescent="0.3">
      <c r="A1457" s="1">
        <v>44077</v>
      </c>
      <c r="B1457">
        <v>3598</v>
      </c>
      <c r="C1457" t="s">
        <v>9</v>
      </c>
      <c r="D1457" t="s">
        <v>1771</v>
      </c>
      <c r="E1457" s="8">
        <v>288</v>
      </c>
      <c r="F1457">
        <v>7</v>
      </c>
      <c r="G1457">
        <v>1</v>
      </c>
      <c r="H1457">
        <v>4</v>
      </c>
      <c r="I1457" s="2">
        <v>0.122997189150472</v>
      </c>
      <c r="J1457" s="7">
        <v>1010.30723809865</v>
      </c>
      <c r="K1457">
        <f t="shared" si="66"/>
        <v>2020</v>
      </c>
      <c r="L1457" s="16" t="str">
        <f t="shared" si="67"/>
        <v>Q3</v>
      </c>
      <c r="M1457" t="str">
        <f t="shared" si="68"/>
        <v>2020-Q3</v>
      </c>
    </row>
    <row r="1458" spans="1:13" x14ac:dyDescent="0.3">
      <c r="A1458" s="1">
        <v>44092</v>
      </c>
      <c r="B1458">
        <v>4578</v>
      </c>
      <c r="C1458" t="s">
        <v>7</v>
      </c>
      <c r="D1458" t="s">
        <v>1772</v>
      </c>
      <c r="E1458" s="8">
        <v>1282</v>
      </c>
      <c r="F1458">
        <v>3</v>
      </c>
      <c r="G1458">
        <v>1</v>
      </c>
      <c r="H1458">
        <v>2</v>
      </c>
      <c r="I1458" s="2">
        <v>3.85756685339061E-2</v>
      </c>
      <c r="J1458" s="7">
        <v>2465.0919858790598</v>
      </c>
      <c r="K1458">
        <f t="shared" si="66"/>
        <v>2020</v>
      </c>
      <c r="L1458" s="16" t="str">
        <f t="shared" si="67"/>
        <v>Q3</v>
      </c>
      <c r="M1458" t="str">
        <f t="shared" si="68"/>
        <v>2020-Q3</v>
      </c>
    </row>
    <row r="1459" spans="1:13" x14ac:dyDescent="0.3">
      <c r="A1459" s="1">
        <v>43931</v>
      </c>
      <c r="B1459">
        <v>34</v>
      </c>
      <c r="C1459" t="s">
        <v>5</v>
      </c>
      <c r="D1459" t="s">
        <v>1773</v>
      </c>
      <c r="E1459" s="8">
        <v>1303</v>
      </c>
      <c r="F1459">
        <v>8</v>
      </c>
      <c r="G1459">
        <v>1</v>
      </c>
      <c r="H1459">
        <v>2</v>
      </c>
      <c r="I1459" s="2">
        <v>0.15484370679905701</v>
      </c>
      <c r="J1459" s="7">
        <v>2202.4773000816499</v>
      </c>
      <c r="K1459">
        <f t="shared" si="66"/>
        <v>2020</v>
      </c>
      <c r="L1459" s="16" t="str">
        <f t="shared" si="67"/>
        <v>Q2</v>
      </c>
      <c r="M1459" t="str">
        <f t="shared" si="68"/>
        <v>2020-Q2</v>
      </c>
    </row>
    <row r="1460" spans="1:13" x14ac:dyDescent="0.3">
      <c r="A1460" s="1">
        <v>44540</v>
      </c>
      <c r="B1460">
        <v>1619</v>
      </c>
      <c r="C1460" t="s">
        <v>7</v>
      </c>
      <c r="D1460" t="s">
        <v>1774</v>
      </c>
      <c r="E1460" s="8">
        <v>1657</v>
      </c>
      <c r="F1460">
        <v>7</v>
      </c>
      <c r="G1460">
        <v>1</v>
      </c>
      <c r="H1460">
        <v>2</v>
      </c>
      <c r="I1460" s="2">
        <v>0.131947451492924</v>
      </c>
      <c r="J1460" s="7">
        <v>2876.7261457524401</v>
      </c>
      <c r="K1460">
        <f t="shared" si="66"/>
        <v>2021</v>
      </c>
      <c r="L1460" s="16" t="str">
        <f t="shared" si="67"/>
        <v>Q4</v>
      </c>
      <c r="M1460" t="str">
        <f t="shared" si="68"/>
        <v>2021-Q4</v>
      </c>
    </row>
    <row r="1461" spans="1:13" x14ac:dyDescent="0.3">
      <c r="A1461" s="1">
        <v>44198</v>
      </c>
      <c r="B1461">
        <v>4057</v>
      </c>
      <c r="C1461" t="s">
        <v>4</v>
      </c>
      <c r="D1461" t="s">
        <v>1775</v>
      </c>
      <c r="E1461" s="8">
        <v>1273</v>
      </c>
      <c r="F1461">
        <v>7</v>
      </c>
      <c r="G1461">
        <v>1</v>
      </c>
      <c r="H1461">
        <v>3</v>
      </c>
      <c r="I1461" s="2">
        <v>0.299149782000943</v>
      </c>
      <c r="J1461" s="7">
        <v>2676.5469825383898</v>
      </c>
      <c r="K1461">
        <f t="shared" si="66"/>
        <v>2021</v>
      </c>
      <c r="L1461" s="16" t="str">
        <f t="shared" si="67"/>
        <v>Q1</v>
      </c>
      <c r="M1461" t="str">
        <f t="shared" si="68"/>
        <v>2021-Q1</v>
      </c>
    </row>
    <row r="1462" spans="1:13" x14ac:dyDescent="0.3">
      <c r="A1462" s="1">
        <v>44046</v>
      </c>
      <c r="B1462">
        <v>1367</v>
      </c>
      <c r="C1462" t="s">
        <v>9</v>
      </c>
      <c r="D1462" t="s">
        <v>1776</v>
      </c>
      <c r="E1462" s="8">
        <v>235</v>
      </c>
      <c r="F1462">
        <v>3</v>
      </c>
      <c r="G1462">
        <v>0</v>
      </c>
      <c r="H1462">
        <v>5</v>
      </c>
      <c r="I1462" s="2">
        <v>0.28860810241061402</v>
      </c>
      <c r="J1462" s="7">
        <v>835.88547966752799</v>
      </c>
      <c r="K1462">
        <f t="shared" si="66"/>
        <v>2020</v>
      </c>
      <c r="L1462" s="16" t="str">
        <f t="shared" si="67"/>
        <v>Q3</v>
      </c>
      <c r="M1462" t="str">
        <f t="shared" si="68"/>
        <v>2020-Q3</v>
      </c>
    </row>
    <row r="1463" spans="1:13" x14ac:dyDescent="0.3">
      <c r="A1463" s="1">
        <v>44850</v>
      </c>
      <c r="B1463">
        <v>1681</v>
      </c>
      <c r="C1463" t="s">
        <v>5</v>
      </c>
      <c r="D1463" t="s">
        <v>1777</v>
      </c>
      <c r="E1463" s="8">
        <v>449</v>
      </c>
      <c r="F1463">
        <v>6</v>
      </c>
      <c r="G1463">
        <v>1</v>
      </c>
      <c r="H1463">
        <v>1</v>
      </c>
      <c r="I1463" s="2">
        <v>0.12597922109370499</v>
      </c>
      <c r="J1463" s="7">
        <v>392.43532972892598</v>
      </c>
      <c r="K1463">
        <f t="shared" si="66"/>
        <v>2022</v>
      </c>
      <c r="L1463" s="16" t="str">
        <f t="shared" si="67"/>
        <v>Q4</v>
      </c>
      <c r="M1463" t="str">
        <f t="shared" si="68"/>
        <v>2022-Q4</v>
      </c>
    </row>
    <row r="1464" spans="1:13" x14ac:dyDescent="0.3">
      <c r="A1464" s="1">
        <v>44725</v>
      </c>
      <c r="B1464">
        <v>1834</v>
      </c>
      <c r="C1464" t="s">
        <v>9</v>
      </c>
      <c r="D1464" t="s">
        <v>1779</v>
      </c>
      <c r="E1464" s="8">
        <v>549</v>
      </c>
      <c r="F1464">
        <v>3</v>
      </c>
      <c r="G1464">
        <v>1</v>
      </c>
      <c r="H1464">
        <v>3</v>
      </c>
      <c r="I1464" s="2">
        <v>6.4687228238745301E-2</v>
      </c>
      <c r="J1464" s="7">
        <v>1540.4601350907801</v>
      </c>
      <c r="K1464">
        <f t="shared" si="66"/>
        <v>2022</v>
      </c>
      <c r="L1464" s="16" t="str">
        <f t="shared" si="67"/>
        <v>Q2</v>
      </c>
      <c r="M1464" t="str">
        <f t="shared" si="68"/>
        <v>2022-Q2</v>
      </c>
    </row>
    <row r="1465" spans="1:13" x14ac:dyDescent="0.3">
      <c r="A1465" s="1">
        <v>44963</v>
      </c>
      <c r="B1465">
        <v>2676</v>
      </c>
      <c r="C1465" t="s">
        <v>4</v>
      </c>
      <c r="D1465" t="s">
        <v>1780</v>
      </c>
      <c r="E1465" s="8">
        <v>1980</v>
      </c>
      <c r="F1465">
        <v>8</v>
      </c>
      <c r="G1465">
        <v>1</v>
      </c>
      <c r="H1465">
        <v>4</v>
      </c>
      <c r="I1465" s="2">
        <v>0.195994471349799</v>
      </c>
      <c r="J1465" s="7">
        <v>6367.7237869095898</v>
      </c>
      <c r="K1465">
        <f t="shared" si="66"/>
        <v>2023</v>
      </c>
      <c r="L1465" s="16" t="str">
        <f t="shared" si="67"/>
        <v>Q1</v>
      </c>
      <c r="M1465" t="str">
        <f t="shared" si="68"/>
        <v>2023-Q1</v>
      </c>
    </row>
    <row r="1466" spans="1:13" x14ac:dyDescent="0.3">
      <c r="A1466" s="1">
        <v>44611</v>
      </c>
      <c r="B1466">
        <v>4999</v>
      </c>
      <c r="C1466" t="s">
        <v>5</v>
      </c>
      <c r="D1466" t="s">
        <v>1781</v>
      </c>
      <c r="E1466" s="8">
        <v>1899</v>
      </c>
      <c r="F1466">
        <v>4</v>
      </c>
      <c r="G1466">
        <v>0</v>
      </c>
      <c r="H1466">
        <v>1</v>
      </c>
      <c r="I1466" s="2">
        <v>0.104762984385132</v>
      </c>
      <c r="J1466" s="7">
        <v>1700.05509265263</v>
      </c>
      <c r="K1466">
        <f t="shared" si="66"/>
        <v>2022</v>
      </c>
      <c r="L1466" s="16" t="str">
        <f t="shared" si="67"/>
        <v>Q1</v>
      </c>
      <c r="M1466" t="str">
        <f t="shared" si="68"/>
        <v>2022-Q1</v>
      </c>
    </row>
    <row r="1467" spans="1:13" x14ac:dyDescent="0.3">
      <c r="A1467" s="1">
        <v>44174</v>
      </c>
      <c r="B1467">
        <v>3863</v>
      </c>
      <c r="C1467" t="s">
        <v>9</v>
      </c>
      <c r="D1467" t="s">
        <v>1782</v>
      </c>
      <c r="E1467" s="8">
        <v>842</v>
      </c>
      <c r="F1467">
        <v>7</v>
      </c>
      <c r="G1467">
        <v>1</v>
      </c>
      <c r="H1467">
        <v>5</v>
      </c>
      <c r="I1467" s="2">
        <v>0.13456129454190199</v>
      </c>
      <c r="J1467" s="7">
        <v>3643.4969499785898</v>
      </c>
      <c r="K1467">
        <f t="shared" si="66"/>
        <v>2020</v>
      </c>
      <c r="L1467" s="16" t="str">
        <f t="shared" si="67"/>
        <v>Q4</v>
      </c>
      <c r="M1467" t="str">
        <f t="shared" si="68"/>
        <v>2020-Q4</v>
      </c>
    </row>
    <row r="1468" spans="1:13" x14ac:dyDescent="0.3">
      <c r="A1468" s="1">
        <v>44948</v>
      </c>
      <c r="B1468">
        <v>4285</v>
      </c>
      <c r="C1468" t="s">
        <v>9</v>
      </c>
      <c r="D1468" t="s">
        <v>1783</v>
      </c>
      <c r="E1468" s="8">
        <v>1278</v>
      </c>
      <c r="F1468">
        <v>3</v>
      </c>
      <c r="G1468">
        <v>0</v>
      </c>
      <c r="H1468">
        <v>5</v>
      </c>
      <c r="I1468" s="2">
        <v>0.145538150111828</v>
      </c>
      <c r="J1468" s="7">
        <v>5460.0112207854099</v>
      </c>
      <c r="K1468">
        <f t="shared" si="66"/>
        <v>2023</v>
      </c>
      <c r="L1468" s="16" t="str">
        <f t="shared" si="67"/>
        <v>Q1</v>
      </c>
      <c r="M1468" t="str">
        <f t="shared" si="68"/>
        <v>2023-Q1</v>
      </c>
    </row>
    <row r="1469" spans="1:13" x14ac:dyDescent="0.3">
      <c r="A1469" s="1">
        <v>44655</v>
      </c>
      <c r="B1469">
        <v>3245</v>
      </c>
      <c r="C1469" t="s">
        <v>6</v>
      </c>
      <c r="D1469" t="s">
        <v>1784</v>
      </c>
      <c r="E1469" s="8">
        <v>112</v>
      </c>
      <c r="F1469">
        <v>1</v>
      </c>
      <c r="G1469">
        <v>0</v>
      </c>
      <c r="H1469">
        <v>5</v>
      </c>
      <c r="I1469" s="2">
        <v>0.267104266324804</v>
      </c>
      <c r="J1469" s="7">
        <v>410.42161085810898</v>
      </c>
      <c r="K1469">
        <f t="shared" si="66"/>
        <v>2022</v>
      </c>
      <c r="L1469" s="16" t="str">
        <f t="shared" si="67"/>
        <v>Q2</v>
      </c>
      <c r="M1469" t="str">
        <f t="shared" si="68"/>
        <v>2022-Q2</v>
      </c>
    </row>
    <row r="1470" spans="1:13" x14ac:dyDescent="0.3">
      <c r="A1470" s="1">
        <v>44451</v>
      </c>
      <c r="B1470">
        <v>4264</v>
      </c>
      <c r="C1470" t="s">
        <v>6</v>
      </c>
      <c r="D1470" t="s">
        <v>1785</v>
      </c>
      <c r="E1470" s="8">
        <v>84</v>
      </c>
      <c r="F1470">
        <v>3</v>
      </c>
      <c r="G1470">
        <v>1</v>
      </c>
      <c r="H1470">
        <v>5</v>
      </c>
      <c r="I1470" s="2">
        <v>4.4414517374778903E-2</v>
      </c>
      <c r="J1470" s="7">
        <v>401.34590270259201</v>
      </c>
      <c r="K1470">
        <f t="shared" si="66"/>
        <v>2021</v>
      </c>
      <c r="L1470" s="16" t="str">
        <f t="shared" si="67"/>
        <v>Q3</v>
      </c>
      <c r="M1470" t="str">
        <f t="shared" si="68"/>
        <v>2021-Q3</v>
      </c>
    </row>
    <row r="1471" spans="1:13" x14ac:dyDescent="0.3">
      <c r="A1471" s="1">
        <v>44768</v>
      </c>
      <c r="B1471">
        <v>3605</v>
      </c>
      <c r="C1471" t="s">
        <v>6</v>
      </c>
      <c r="D1471" t="s">
        <v>1787</v>
      </c>
      <c r="E1471" s="8">
        <v>1806</v>
      </c>
      <c r="F1471">
        <v>4</v>
      </c>
      <c r="G1471">
        <v>1</v>
      </c>
      <c r="H1471">
        <v>5</v>
      </c>
      <c r="I1471" s="2">
        <v>0.245394830299135</v>
      </c>
      <c r="J1471" s="7">
        <v>6814.0846823988004</v>
      </c>
      <c r="K1471">
        <f t="shared" si="66"/>
        <v>2022</v>
      </c>
      <c r="L1471" s="16" t="str">
        <f t="shared" si="67"/>
        <v>Q3</v>
      </c>
      <c r="M1471" t="str">
        <f t="shared" si="68"/>
        <v>2022-Q3</v>
      </c>
    </row>
    <row r="1472" spans="1:13" x14ac:dyDescent="0.3">
      <c r="A1472" s="1">
        <v>43958</v>
      </c>
      <c r="B1472">
        <v>4811</v>
      </c>
      <c r="C1472" t="s">
        <v>7</v>
      </c>
      <c r="D1472" t="s">
        <v>1788</v>
      </c>
      <c r="E1472" s="8">
        <v>892</v>
      </c>
      <c r="F1472">
        <v>4</v>
      </c>
      <c r="G1472">
        <v>1</v>
      </c>
      <c r="H1472">
        <v>3</v>
      </c>
      <c r="I1472" s="2">
        <v>8.3579442599017603E-2</v>
      </c>
      <c r="J1472" s="7">
        <v>2452.3414116050199</v>
      </c>
      <c r="K1472">
        <f t="shared" si="66"/>
        <v>2020</v>
      </c>
      <c r="L1472" s="16" t="str">
        <f t="shared" si="67"/>
        <v>Q2</v>
      </c>
      <c r="M1472" t="str">
        <f t="shared" si="68"/>
        <v>2020-Q2</v>
      </c>
    </row>
    <row r="1473" spans="1:13" x14ac:dyDescent="0.3">
      <c r="A1473" s="1">
        <v>43969</v>
      </c>
      <c r="B1473">
        <v>1485</v>
      </c>
      <c r="C1473" t="s">
        <v>9</v>
      </c>
      <c r="D1473" t="s">
        <v>1789</v>
      </c>
      <c r="E1473" s="8">
        <v>1568</v>
      </c>
      <c r="F1473">
        <v>3</v>
      </c>
      <c r="G1473">
        <v>1</v>
      </c>
      <c r="H1473">
        <v>1</v>
      </c>
      <c r="I1473" s="2">
        <v>0.12704767415191101</v>
      </c>
      <c r="J1473" s="7">
        <v>1368.7892469297999</v>
      </c>
      <c r="K1473">
        <f t="shared" si="66"/>
        <v>2020</v>
      </c>
      <c r="L1473" s="16" t="str">
        <f t="shared" si="67"/>
        <v>Q2</v>
      </c>
      <c r="M1473" t="str">
        <f t="shared" si="68"/>
        <v>2020-Q2</v>
      </c>
    </row>
    <row r="1474" spans="1:13" x14ac:dyDescent="0.3">
      <c r="A1474" s="1">
        <v>44129</v>
      </c>
      <c r="B1474">
        <v>105</v>
      </c>
      <c r="C1474" t="s">
        <v>4</v>
      </c>
      <c r="D1474" t="s">
        <v>1790</v>
      </c>
      <c r="E1474" s="8">
        <v>1648</v>
      </c>
      <c r="F1474">
        <v>7</v>
      </c>
      <c r="G1474">
        <v>1</v>
      </c>
      <c r="H1474">
        <v>5</v>
      </c>
      <c r="I1474" s="2">
        <v>0.188442902191571</v>
      </c>
      <c r="J1474" s="7">
        <v>6687.2304859414398</v>
      </c>
      <c r="K1474">
        <f t="shared" si="66"/>
        <v>2020</v>
      </c>
      <c r="L1474" s="16" t="str">
        <f t="shared" si="67"/>
        <v>Q4</v>
      </c>
      <c r="M1474" t="str">
        <f t="shared" si="68"/>
        <v>2020-Q4</v>
      </c>
    </row>
    <row r="1475" spans="1:13" x14ac:dyDescent="0.3">
      <c r="A1475" s="1">
        <v>44678</v>
      </c>
      <c r="B1475">
        <v>3028</v>
      </c>
      <c r="C1475" t="s">
        <v>9</v>
      </c>
      <c r="D1475" t="s">
        <v>1791</v>
      </c>
      <c r="E1475" s="8">
        <v>1027</v>
      </c>
      <c r="F1475">
        <v>10</v>
      </c>
      <c r="G1475">
        <v>1</v>
      </c>
      <c r="H1475">
        <v>5</v>
      </c>
      <c r="I1475" s="2">
        <v>9.3717612623740607E-2</v>
      </c>
      <c r="J1475" s="7">
        <v>4653.7600591770897</v>
      </c>
      <c r="K1475">
        <f t="shared" ref="K1475:K1538" si="69">YEAR(A1475)</f>
        <v>2022</v>
      </c>
      <c r="L1475" s="16" t="str">
        <f t="shared" ref="L1475:L1538" si="70">"Q"&amp;ROUNDUP(MONTH(A1475)/3,0)</f>
        <v>Q2</v>
      </c>
      <c r="M1475" t="str">
        <f t="shared" ref="M1475:M1538" si="71">K1475&amp;"-"&amp;L1475</f>
        <v>2022-Q2</v>
      </c>
    </row>
    <row r="1476" spans="1:13" x14ac:dyDescent="0.3">
      <c r="A1476" s="1">
        <v>44408</v>
      </c>
      <c r="B1476">
        <v>2821</v>
      </c>
      <c r="C1476" t="s">
        <v>6</v>
      </c>
      <c r="D1476" t="s">
        <v>1792</v>
      </c>
      <c r="E1476" s="8">
        <v>1896</v>
      </c>
      <c r="F1476">
        <v>5</v>
      </c>
      <c r="G1476">
        <v>1</v>
      </c>
      <c r="H1476">
        <v>3</v>
      </c>
      <c r="I1476" s="2">
        <v>0.13172460656913401</v>
      </c>
      <c r="J1476" s="7">
        <v>4938.7504378347603</v>
      </c>
      <c r="K1476">
        <f t="shared" si="69"/>
        <v>2021</v>
      </c>
      <c r="L1476" s="16" t="str">
        <f t="shared" si="70"/>
        <v>Q3</v>
      </c>
      <c r="M1476" t="str">
        <f t="shared" si="71"/>
        <v>2021-Q3</v>
      </c>
    </row>
    <row r="1477" spans="1:13" x14ac:dyDescent="0.3">
      <c r="A1477" s="1">
        <v>44889</v>
      </c>
      <c r="B1477">
        <v>1434</v>
      </c>
      <c r="C1477" t="s">
        <v>7</v>
      </c>
      <c r="D1477" t="s">
        <v>1794</v>
      </c>
      <c r="E1477" s="8">
        <v>1025</v>
      </c>
      <c r="F1477">
        <v>1</v>
      </c>
      <c r="G1477">
        <v>0</v>
      </c>
      <c r="H1477">
        <v>2</v>
      </c>
      <c r="I1477" s="2">
        <v>0.21407945491663899</v>
      </c>
      <c r="J1477" s="7">
        <v>1611.13711742088</v>
      </c>
      <c r="K1477">
        <f t="shared" si="69"/>
        <v>2022</v>
      </c>
      <c r="L1477" s="16" t="str">
        <f t="shared" si="70"/>
        <v>Q4</v>
      </c>
      <c r="M1477" t="str">
        <f t="shared" si="71"/>
        <v>2022-Q4</v>
      </c>
    </row>
    <row r="1478" spans="1:13" x14ac:dyDescent="0.3">
      <c r="A1478" s="1">
        <v>44718</v>
      </c>
      <c r="B1478">
        <v>234</v>
      </c>
      <c r="C1478" t="s">
        <v>7</v>
      </c>
      <c r="D1478" t="s">
        <v>1795</v>
      </c>
      <c r="E1478" s="8">
        <v>1483</v>
      </c>
      <c r="F1478">
        <v>8</v>
      </c>
      <c r="G1478">
        <v>1</v>
      </c>
      <c r="H1478">
        <v>3</v>
      </c>
      <c r="I1478" s="2">
        <v>5.89113499916495E-2</v>
      </c>
      <c r="J1478" s="7">
        <v>4186.9034038871496</v>
      </c>
      <c r="K1478">
        <f t="shared" si="69"/>
        <v>2022</v>
      </c>
      <c r="L1478" s="16" t="str">
        <f t="shared" si="70"/>
        <v>Q2</v>
      </c>
      <c r="M1478" t="str">
        <f t="shared" si="71"/>
        <v>2022-Q2</v>
      </c>
    </row>
    <row r="1479" spans="1:13" x14ac:dyDescent="0.3">
      <c r="A1479" s="1">
        <v>44393</v>
      </c>
      <c r="B1479">
        <v>3952</v>
      </c>
      <c r="C1479" t="s">
        <v>8</v>
      </c>
      <c r="D1479" t="s">
        <v>1796</v>
      </c>
      <c r="E1479" s="8">
        <v>1726</v>
      </c>
      <c r="F1479">
        <v>2</v>
      </c>
      <c r="G1479">
        <v>1</v>
      </c>
      <c r="H1479">
        <v>5</v>
      </c>
      <c r="I1479" s="2">
        <v>8.6151000519546606E-2</v>
      </c>
      <c r="J1479" s="7">
        <v>7886.5168655163097</v>
      </c>
      <c r="K1479">
        <f t="shared" si="69"/>
        <v>2021</v>
      </c>
      <c r="L1479" s="16" t="str">
        <f t="shared" si="70"/>
        <v>Q3</v>
      </c>
      <c r="M1479" t="str">
        <f t="shared" si="71"/>
        <v>2021-Q3</v>
      </c>
    </row>
    <row r="1480" spans="1:13" x14ac:dyDescent="0.3">
      <c r="A1480" s="1">
        <v>44437</v>
      </c>
      <c r="B1480">
        <v>3954</v>
      </c>
      <c r="C1480" t="s">
        <v>6</v>
      </c>
      <c r="D1480" t="s">
        <v>1798</v>
      </c>
      <c r="E1480" s="8">
        <v>778</v>
      </c>
      <c r="F1480">
        <v>7</v>
      </c>
      <c r="G1480">
        <v>1</v>
      </c>
      <c r="H1480">
        <v>2</v>
      </c>
      <c r="I1480" s="2">
        <v>0.12761218350956399</v>
      </c>
      <c r="J1480" s="7">
        <v>1357.4354424591099</v>
      </c>
      <c r="K1480">
        <f t="shared" si="69"/>
        <v>2021</v>
      </c>
      <c r="L1480" s="16" t="str">
        <f t="shared" si="70"/>
        <v>Q3</v>
      </c>
      <c r="M1480" t="str">
        <f t="shared" si="71"/>
        <v>2021-Q3</v>
      </c>
    </row>
    <row r="1481" spans="1:13" x14ac:dyDescent="0.3">
      <c r="A1481" s="1">
        <v>43855</v>
      </c>
      <c r="B1481">
        <v>171</v>
      </c>
      <c r="C1481" t="s">
        <v>7</v>
      </c>
      <c r="D1481" t="s">
        <v>1799</v>
      </c>
      <c r="E1481" s="8">
        <v>1078</v>
      </c>
      <c r="F1481">
        <v>1</v>
      </c>
      <c r="G1481">
        <v>1</v>
      </c>
      <c r="H1481">
        <v>4</v>
      </c>
      <c r="I1481" s="2">
        <v>4.0937627157293301E-2</v>
      </c>
      <c r="J1481" s="7">
        <v>4135.4769516977503</v>
      </c>
      <c r="K1481">
        <f t="shared" si="69"/>
        <v>2020</v>
      </c>
      <c r="L1481" s="16" t="str">
        <f t="shared" si="70"/>
        <v>Q1</v>
      </c>
      <c r="M1481" t="str">
        <f t="shared" si="71"/>
        <v>2020-Q1</v>
      </c>
    </row>
    <row r="1482" spans="1:13" x14ac:dyDescent="0.3">
      <c r="A1482" s="1">
        <v>44925</v>
      </c>
      <c r="B1482">
        <v>4522</v>
      </c>
      <c r="C1482" t="s">
        <v>8</v>
      </c>
      <c r="D1482" t="s">
        <v>1800</v>
      </c>
      <c r="E1482" s="8">
        <v>1626</v>
      </c>
      <c r="F1482">
        <v>2</v>
      </c>
      <c r="G1482">
        <v>0</v>
      </c>
      <c r="H1482">
        <v>3</v>
      </c>
      <c r="I1482" s="2">
        <v>0.16961738774313201</v>
      </c>
      <c r="J1482" s="7">
        <v>4050.6063825889901</v>
      </c>
      <c r="K1482">
        <f t="shared" si="69"/>
        <v>2022</v>
      </c>
      <c r="L1482" s="16" t="str">
        <f t="shared" si="70"/>
        <v>Q4</v>
      </c>
      <c r="M1482" t="str">
        <f t="shared" si="71"/>
        <v>2022-Q4</v>
      </c>
    </row>
    <row r="1483" spans="1:13" x14ac:dyDescent="0.3">
      <c r="A1483" s="1">
        <v>44875</v>
      </c>
      <c r="B1483">
        <v>3631</v>
      </c>
      <c r="C1483" t="s">
        <v>6</v>
      </c>
      <c r="D1483" t="s">
        <v>1801</v>
      </c>
      <c r="E1483" s="8">
        <v>673</v>
      </c>
      <c r="F1483">
        <v>3</v>
      </c>
      <c r="G1483">
        <v>0</v>
      </c>
      <c r="H1483">
        <v>4</v>
      </c>
      <c r="I1483" s="2">
        <v>0.240468050749822</v>
      </c>
      <c r="J1483" s="7">
        <v>2044.66000738147</v>
      </c>
      <c r="K1483">
        <f t="shared" si="69"/>
        <v>2022</v>
      </c>
      <c r="L1483" s="16" t="str">
        <f t="shared" si="70"/>
        <v>Q4</v>
      </c>
      <c r="M1483" t="str">
        <f t="shared" si="71"/>
        <v>2022-Q4</v>
      </c>
    </row>
    <row r="1484" spans="1:13" x14ac:dyDescent="0.3">
      <c r="A1484" s="1">
        <v>44700</v>
      </c>
      <c r="B1484">
        <v>810</v>
      </c>
      <c r="C1484" t="s">
        <v>8</v>
      </c>
      <c r="D1484" t="s">
        <v>1802</v>
      </c>
      <c r="E1484" s="8">
        <v>495</v>
      </c>
      <c r="F1484">
        <v>6</v>
      </c>
      <c r="G1484">
        <v>1</v>
      </c>
      <c r="H1484">
        <v>3</v>
      </c>
      <c r="I1484" s="2">
        <v>0.191440746098268</v>
      </c>
      <c r="J1484" s="7">
        <v>1200.71049204407</v>
      </c>
      <c r="K1484">
        <f t="shared" si="69"/>
        <v>2022</v>
      </c>
      <c r="L1484" s="16" t="str">
        <f t="shared" si="70"/>
        <v>Q2</v>
      </c>
      <c r="M1484" t="str">
        <f t="shared" si="71"/>
        <v>2022-Q2</v>
      </c>
    </row>
    <row r="1485" spans="1:13" x14ac:dyDescent="0.3">
      <c r="A1485" s="1">
        <v>44768</v>
      </c>
      <c r="B1485">
        <v>2472</v>
      </c>
      <c r="C1485" t="s">
        <v>4</v>
      </c>
      <c r="D1485" t="s">
        <v>1803</v>
      </c>
      <c r="E1485" s="8">
        <v>1135</v>
      </c>
      <c r="F1485">
        <v>8</v>
      </c>
      <c r="G1485">
        <v>1</v>
      </c>
      <c r="H1485">
        <v>2</v>
      </c>
      <c r="I1485" s="2">
        <v>1.38477203528183E-2</v>
      </c>
      <c r="J1485" s="7">
        <v>2238.5656747991002</v>
      </c>
      <c r="K1485">
        <f t="shared" si="69"/>
        <v>2022</v>
      </c>
      <c r="L1485" s="16" t="str">
        <f t="shared" si="70"/>
        <v>Q3</v>
      </c>
      <c r="M1485" t="str">
        <f t="shared" si="71"/>
        <v>2022-Q3</v>
      </c>
    </row>
    <row r="1486" spans="1:13" x14ac:dyDescent="0.3">
      <c r="A1486" s="1">
        <v>44478</v>
      </c>
      <c r="B1486">
        <v>1265</v>
      </c>
      <c r="C1486" t="s">
        <v>6</v>
      </c>
      <c r="D1486" t="s">
        <v>1804</v>
      </c>
      <c r="E1486" s="8">
        <v>295</v>
      </c>
      <c r="F1486">
        <v>9</v>
      </c>
      <c r="G1486">
        <v>1</v>
      </c>
      <c r="H1486">
        <v>4</v>
      </c>
      <c r="I1486" s="2">
        <v>9.1860334102806598E-2</v>
      </c>
      <c r="J1486" s="7">
        <v>1071.60480575868</v>
      </c>
      <c r="K1486">
        <f t="shared" si="69"/>
        <v>2021</v>
      </c>
      <c r="L1486" s="16" t="str">
        <f t="shared" si="70"/>
        <v>Q4</v>
      </c>
      <c r="M1486" t="str">
        <f t="shared" si="71"/>
        <v>2021-Q4</v>
      </c>
    </row>
    <row r="1487" spans="1:13" x14ac:dyDescent="0.3">
      <c r="A1487" s="1">
        <v>44190</v>
      </c>
      <c r="B1487">
        <v>3156</v>
      </c>
      <c r="C1487" t="s">
        <v>6</v>
      </c>
      <c r="D1487" t="s">
        <v>1805</v>
      </c>
      <c r="E1487" s="8">
        <v>1271</v>
      </c>
      <c r="F1487">
        <v>8</v>
      </c>
      <c r="G1487">
        <v>1</v>
      </c>
      <c r="H1487">
        <v>2</v>
      </c>
      <c r="I1487" s="2">
        <v>2.88337898276659E-2</v>
      </c>
      <c r="J1487" s="7">
        <v>2468.7045062580701</v>
      </c>
      <c r="K1487">
        <f t="shared" si="69"/>
        <v>2020</v>
      </c>
      <c r="L1487" s="16" t="str">
        <f t="shared" si="70"/>
        <v>Q4</v>
      </c>
      <c r="M1487" t="str">
        <f t="shared" si="71"/>
        <v>2020-Q4</v>
      </c>
    </row>
    <row r="1488" spans="1:13" x14ac:dyDescent="0.3">
      <c r="A1488" s="1">
        <v>44163</v>
      </c>
      <c r="B1488">
        <v>3888</v>
      </c>
      <c r="C1488" t="s">
        <v>5</v>
      </c>
      <c r="D1488" t="s">
        <v>1806</v>
      </c>
      <c r="E1488" s="8">
        <v>645</v>
      </c>
      <c r="F1488">
        <v>8</v>
      </c>
      <c r="G1488">
        <v>1</v>
      </c>
      <c r="H1488">
        <v>2</v>
      </c>
      <c r="I1488" s="2">
        <v>0.28687193496486502</v>
      </c>
      <c r="J1488" s="7">
        <v>919.93520389532296</v>
      </c>
      <c r="K1488">
        <f t="shared" si="69"/>
        <v>2020</v>
      </c>
      <c r="L1488" s="16" t="str">
        <f t="shared" si="70"/>
        <v>Q4</v>
      </c>
      <c r="M1488" t="str">
        <f t="shared" si="71"/>
        <v>2020-Q4</v>
      </c>
    </row>
    <row r="1489" spans="1:13" x14ac:dyDescent="0.3">
      <c r="A1489" s="1">
        <v>44745</v>
      </c>
      <c r="B1489">
        <v>2460</v>
      </c>
      <c r="C1489" t="s">
        <v>4</v>
      </c>
      <c r="D1489" t="s">
        <v>1807</v>
      </c>
      <c r="E1489" s="8">
        <v>649</v>
      </c>
      <c r="F1489">
        <v>4</v>
      </c>
      <c r="G1489">
        <v>1</v>
      </c>
      <c r="H1489">
        <v>5</v>
      </c>
      <c r="I1489" s="2">
        <v>4.23711903928011E-2</v>
      </c>
      <c r="J1489" s="7">
        <v>3107.50548717536</v>
      </c>
      <c r="K1489">
        <f t="shared" si="69"/>
        <v>2022</v>
      </c>
      <c r="L1489" s="16" t="str">
        <f t="shared" si="70"/>
        <v>Q3</v>
      </c>
      <c r="M1489" t="str">
        <f t="shared" si="71"/>
        <v>2022-Q3</v>
      </c>
    </row>
    <row r="1490" spans="1:13" x14ac:dyDescent="0.3">
      <c r="A1490" s="1">
        <v>44763</v>
      </c>
      <c r="B1490">
        <v>3618</v>
      </c>
      <c r="C1490" t="s">
        <v>4</v>
      </c>
      <c r="D1490" t="s">
        <v>1808</v>
      </c>
      <c r="E1490" s="8">
        <v>531</v>
      </c>
      <c r="F1490">
        <v>6</v>
      </c>
      <c r="G1490">
        <v>1</v>
      </c>
      <c r="H1490">
        <v>4</v>
      </c>
      <c r="I1490" s="2">
        <v>0.177962179443173</v>
      </c>
      <c r="J1490" s="7">
        <v>1746.0083308626999</v>
      </c>
      <c r="K1490">
        <f t="shared" si="69"/>
        <v>2022</v>
      </c>
      <c r="L1490" s="16" t="str">
        <f t="shared" si="70"/>
        <v>Q3</v>
      </c>
      <c r="M1490" t="str">
        <f t="shared" si="71"/>
        <v>2022-Q3</v>
      </c>
    </row>
    <row r="1491" spans="1:13" x14ac:dyDescent="0.3">
      <c r="A1491" s="1">
        <v>44883</v>
      </c>
      <c r="B1491">
        <v>393</v>
      </c>
      <c r="C1491" t="s">
        <v>4</v>
      </c>
      <c r="D1491" t="s">
        <v>1809</v>
      </c>
      <c r="E1491" s="8">
        <v>296</v>
      </c>
      <c r="F1491">
        <v>4</v>
      </c>
      <c r="G1491">
        <v>0</v>
      </c>
      <c r="H1491">
        <v>4</v>
      </c>
      <c r="I1491" s="2">
        <v>5.3477054179376503E-2</v>
      </c>
      <c r="J1491" s="7">
        <v>1120.6831678516101</v>
      </c>
      <c r="K1491">
        <f t="shared" si="69"/>
        <v>2022</v>
      </c>
      <c r="L1491" s="16" t="str">
        <f t="shared" si="70"/>
        <v>Q4</v>
      </c>
      <c r="M1491" t="str">
        <f t="shared" si="71"/>
        <v>2022-Q4</v>
      </c>
    </row>
    <row r="1492" spans="1:13" x14ac:dyDescent="0.3">
      <c r="A1492" s="1">
        <v>44172</v>
      </c>
      <c r="B1492">
        <v>4136</v>
      </c>
      <c r="C1492" t="s">
        <v>7</v>
      </c>
      <c r="D1492" t="s">
        <v>1810</v>
      </c>
      <c r="E1492" s="8">
        <v>210</v>
      </c>
      <c r="F1492">
        <v>8</v>
      </c>
      <c r="G1492">
        <v>1</v>
      </c>
      <c r="H1492">
        <v>4</v>
      </c>
      <c r="I1492" s="2">
        <v>5.7502955843732897E-2</v>
      </c>
      <c r="J1492" s="7">
        <v>791.69751709126399</v>
      </c>
      <c r="K1492">
        <f t="shared" si="69"/>
        <v>2020</v>
      </c>
      <c r="L1492" s="16" t="str">
        <f t="shared" si="70"/>
        <v>Q4</v>
      </c>
      <c r="M1492" t="str">
        <f t="shared" si="71"/>
        <v>2020-Q4</v>
      </c>
    </row>
    <row r="1493" spans="1:13" x14ac:dyDescent="0.3">
      <c r="A1493" s="1">
        <v>44237</v>
      </c>
      <c r="B1493">
        <v>4795</v>
      </c>
      <c r="C1493" t="s">
        <v>7</v>
      </c>
      <c r="D1493" t="s">
        <v>1811</v>
      </c>
      <c r="E1493" s="8">
        <v>149</v>
      </c>
      <c r="F1493">
        <v>7</v>
      </c>
      <c r="G1493">
        <v>1</v>
      </c>
      <c r="H1493">
        <v>2</v>
      </c>
      <c r="I1493" s="2">
        <v>7.3324489334071E-2</v>
      </c>
      <c r="J1493" s="7">
        <v>276.14930217844602</v>
      </c>
      <c r="K1493">
        <f t="shared" si="69"/>
        <v>2021</v>
      </c>
      <c r="L1493" s="16" t="str">
        <f t="shared" si="70"/>
        <v>Q1</v>
      </c>
      <c r="M1493" t="str">
        <f t="shared" si="71"/>
        <v>2021-Q1</v>
      </c>
    </row>
    <row r="1494" spans="1:13" x14ac:dyDescent="0.3">
      <c r="A1494" s="1">
        <v>44096</v>
      </c>
      <c r="B1494">
        <v>1143</v>
      </c>
      <c r="C1494" t="s">
        <v>6</v>
      </c>
      <c r="D1494" t="s">
        <v>1814</v>
      </c>
      <c r="E1494" s="8">
        <v>1889</v>
      </c>
      <c r="F1494">
        <v>5</v>
      </c>
      <c r="G1494">
        <v>1</v>
      </c>
      <c r="H1494">
        <v>2</v>
      </c>
      <c r="I1494" s="2">
        <v>0.23275550937623399</v>
      </c>
      <c r="J1494" s="7">
        <v>2898.6496855765799</v>
      </c>
      <c r="K1494">
        <f t="shared" si="69"/>
        <v>2020</v>
      </c>
      <c r="L1494" s="16" t="str">
        <f t="shared" si="70"/>
        <v>Q3</v>
      </c>
      <c r="M1494" t="str">
        <f t="shared" si="71"/>
        <v>2020-Q3</v>
      </c>
    </row>
    <row r="1495" spans="1:13" x14ac:dyDescent="0.3">
      <c r="A1495" s="1">
        <v>44509</v>
      </c>
      <c r="B1495">
        <v>2729</v>
      </c>
      <c r="C1495" t="s">
        <v>5</v>
      </c>
      <c r="D1495" t="s">
        <v>1815</v>
      </c>
      <c r="E1495" s="8">
        <v>647</v>
      </c>
      <c r="F1495">
        <v>4</v>
      </c>
      <c r="G1495">
        <v>1</v>
      </c>
      <c r="H1495">
        <v>4</v>
      </c>
      <c r="I1495" s="2">
        <v>0.26854564776364198</v>
      </c>
      <c r="J1495" s="7">
        <v>1893.0038635876899</v>
      </c>
      <c r="K1495">
        <f t="shared" si="69"/>
        <v>2021</v>
      </c>
      <c r="L1495" s="16" t="str">
        <f t="shared" si="70"/>
        <v>Q4</v>
      </c>
      <c r="M1495" t="str">
        <f t="shared" si="71"/>
        <v>2021-Q4</v>
      </c>
    </row>
    <row r="1496" spans="1:13" x14ac:dyDescent="0.3">
      <c r="A1496" s="1">
        <v>43831</v>
      </c>
      <c r="B1496">
        <v>1725</v>
      </c>
      <c r="C1496" t="s">
        <v>7</v>
      </c>
      <c r="D1496" t="s">
        <v>1817</v>
      </c>
      <c r="E1496" s="8">
        <v>890</v>
      </c>
      <c r="F1496">
        <v>4</v>
      </c>
      <c r="G1496">
        <v>1</v>
      </c>
      <c r="H1496">
        <v>5</v>
      </c>
      <c r="I1496" s="2">
        <v>0.27789453188646202</v>
      </c>
      <c r="J1496" s="7">
        <v>3213.36933310524</v>
      </c>
      <c r="K1496">
        <f t="shared" si="69"/>
        <v>2020</v>
      </c>
      <c r="L1496" s="16" t="str">
        <f t="shared" si="70"/>
        <v>Q1</v>
      </c>
      <c r="M1496" t="str">
        <f t="shared" si="71"/>
        <v>2020-Q1</v>
      </c>
    </row>
    <row r="1497" spans="1:13" x14ac:dyDescent="0.3">
      <c r="A1497" s="1">
        <v>44520</v>
      </c>
      <c r="B1497">
        <v>1392</v>
      </c>
      <c r="C1497" t="s">
        <v>8</v>
      </c>
      <c r="D1497" t="s">
        <v>1818</v>
      </c>
      <c r="E1497" s="8">
        <v>1100</v>
      </c>
      <c r="F1497">
        <v>7</v>
      </c>
      <c r="G1497">
        <v>0</v>
      </c>
      <c r="H1497">
        <v>4</v>
      </c>
      <c r="I1497" s="2">
        <v>7.7864087835372797E-2</v>
      </c>
      <c r="J1497" s="7">
        <v>4057.3980135243501</v>
      </c>
      <c r="K1497">
        <f t="shared" si="69"/>
        <v>2021</v>
      </c>
      <c r="L1497" s="16" t="str">
        <f t="shared" si="70"/>
        <v>Q4</v>
      </c>
      <c r="M1497" t="str">
        <f t="shared" si="71"/>
        <v>2021-Q4</v>
      </c>
    </row>
    <row r="1498" spans="1:13" x14ac:dyDescent="0.3">
      <c r="A1498" s="1">
        <v>44462</v>
      </c>
      <c r="B1498">
        <v>4772</v>
      </c>
      <c r="C1498" t="s">
        <v>9</v>
      </c>
      <c r="D1498" t="s">
        <v>1819</v>
      </c>
      <c r="E1498" s="8">
        <v>868</v>
      </c>
      <c r="F1498">
        <v>1</v>
      </c>
      <c r="G1498">
        <v>0</v>
      </c>
      <c r="H1498">
        <v>3</v>
      </c>
      <c r="I1498" s="2">
        <v>1.4695347930152199E-2</v>
      </c>
      <c r="J1498" s="7">
        <v>2565.7333139898801</v>
      </c>
      <c r="K1498">
        <f t="shared" si="69"/>
        <v>2021</v>
      </c>
      <c r="L1498" s="16" t="str">
        <f t="shared" si="70"/>
        <v>Q3</v>
      </c>
      <c r="M1498" t="str">
        <f t="shared" si="71"/>
        <v>2021-Q3</v>
      </c>
    </row>
    <row r="1499" spans="1:13" x14ac:dyDescent="0.3">
      <c r="A1499" s="1">
        <v>44177</v>
      </c>
      <c r="B1499">
        <v>1089</v>
      </c>
      <c r="C1499" t="s">
        <v>7</v>
      </c>
      <c r="D1499" t="s">
        <v>1822</v>
      </c>
      <c r="E1499" s="8">
        <v>2000</v>
      </c>
      <c r="F1499">
        <v>6</v>
      </c>
      <c r="G1499">
        <v>1</v>
      </c>
      <c r="H1499">
        <v>1</v>
      </c>
      <c r="I1499" s="2">
        <v>0.15945360579340201</v>
      </c>
      <c r="J1499" s="7">
        <v>1681.09278841319</v>
      </c>
      <c r="K1499">
        <f t="shared" si="69"/>
        <v>2020</v>
      </c>
      <c r="L1499" s="16" t="str">
        <f t="shared" si="70"/>
        <v>Q4</v>
      </c>
      <c r="M1499" t="str">
        <f t="shared" si="71"/>
        <v>2020-Q4</v>
      </c>
    </row>
    <row r="1500" spans="1:13" x14ac:dyDescent="0.3">
      <c r="A1500" s="1">
        <v>44772</v>
      </c>
      <c r="B1500">
        <v>1283</v>
      </c>
      <c r="C1500" t="s">
        <v>7</v>
      </c>
      <c r="D1500" t="s">
        <v>1823</v>
      </c>
      <c r="E1500" s="8">
        <v>829</v>
      </c>
      <c r="F1500">
        <v>2</v>
      </c>
      <c r="G1500">
        <v>1</v>
      </c>
      <c r="H1500">
        <v>1</v>
      </c>
      <c r="I1500" s="2">
        <v>0.20709749958127899</v>
      </c>
      <c r="J1500" s="7">
        <v>657.31617284711899</v>
      </c>
      <c r="K1500">
        <f t="shared" si="69"/>
        <v>2022</v>
      </c>
      <c r="L1500" s="16" t="str">
        <f t="shared" si="70"/>
        <v>Q3</v>
      </c>
      <c r="M1500" t="str">
        <f t="shared" si="71"/>
        <v>2022-Q3</v>
      </c>
    </row>
    <row r="1501" spans="1:13" x14ac:dyDescent="0.3">
      <c r="A1501" s="1">
        <v>44487</v>
      </c>
      <c r="B1501">
        <v>2240</v>
      </c>
      <c r="C1501" t="s">
        <v>6</v>
      </c>
      <c r="D1501" t="s">
        <v>1824</v>
      </c>
      <c r="E1501" s="8">
        <v>905</v>
      </c>
      <c r="F1501">
        <v>3</v>
      </c>
      <c r="G1501">
        <v>1</v>
      </c>
      <c r="H1501">
        <v>3</v>
      </c>
      <c r="I1501" s="2">
        <v>1.9019512656412E-2</v>
      </c>
      <c r="J1501" s="7">
        <v>2663.36202313784</v>
      </c>
      <c r="K1501">
        <f t="shared" si="69"/>
        <v>2021</v>
      </c>
      <c r="L1501" s="16" t="str">
        <f t="shared" si="70"/>
        <v>Q4</v>
      </c>
      <c r="M1501" t="str">
        <f t="shared" si="71"/>
        <v>2021-Q4</v>
      </c>
    </row>
    <row r="1502" spans="1:13" x14ac:dyDescent="0.3">
      <c r="A1502" s="1">
        <v>45004</v>
      </c>
      <c r="B1502">
        <v>1479</v>
      </c>
      <c r="C1502" t="s">
        <v>9</v>
      </c>
      <c r="D1502" t="s">
        <v>1825</v>
      </c>
      <c r="E1502" s="8">
        <v>1586</v>
      </c>
      <c r="F1502">
        <v>10</v>
      </c>
      <c r="G1502">
        <v>0</v>
      </c>
      <c r="H1502">
        <v>3</v>
      </c>
      <c r="I1502" s="2">
        <v>0.17880679614325901</v>
      </c>
      <c r="J1502" s="7">
        <v>3907.2372639503701</v>
      </c>
      <c r="K1502">
        <f t="shared" si="69"/>
        <v>2023</v>
      </c>
      <c r="L1502" s="16" t="str">
        <f t="shared" si="70"/>
        <v>Q1</v>
      </c>
      <c r="M1502" t="str">
        <f t="shared" si="71"/>
        <v>2023-Q1</v>
      </c>
    </row>
    <row r="1503" spans="1:13" x14ac:dyDescent="0.3">
      <c r="A1503" s="1">
        <v>44761</v>
      </c>
      <c r="B1503">
        <v>3135</v>
      </c>
      <c r="C1503" t="s">
        <v>8</v>
      </c>
      <c r="D1503" t="s">
        <v>1826</v>
      </c>
      <c r="E1503" s="8">
        <v>1259</v>
      </c>
      <c r="F1503">
        <v>7</v>
      </c>
      <c r="G1503">
        <v>0</v>
      </c>
      <c r="H1503">
        <v>2</v>
      </c>
      <c r="I1503" s="2">
        <v>1.7189019369594102E-2</v>
      </c>
      <c r="J1503" s="7">
        <v>2474.7180492273601</v>
      </c>
      <c r="K1503">
        <f t="shared" si="69"/>
        <v>2022</v>
      </c>
      <c r="L1503" s="16" t="str">
        <f t="shared" si="70"/>
        <v>Q3</v>
      </c>
      <c r="M1503" t="str">
        <f t="shared" si="71"/>
        <v>2022-Q3</v>
      </c>
    </row>
    <row r="1504" spans="1:13" x14ac:dyDescent="0.3">
      <c r="A1504" s="1">
        <v>44734</v>
      </c>
      <c r="B1504">
        <v>2791</v>
      </c>
      <c r="C1504" t="s">
        <v>5</v>
      </c>
      <c r="D1504" t="s">
        <v>1827</v>
      </c>
      <c r="E1504" s="8">
        <v>841</v>
      </c>
      <c r="F1504">
        <v>5</v>
      </c>
      <c r="G1504">
        <v>1</v>
      </c>
      <c r="H1504">
        <v>2</v>
      </c>
      <c r="I1504" s="2">
        <v>0.11309495070454199</v>
      </c>
      <c r="J1504" s="7">
        <v>1491.7742929149599</v>
      </c>
      <c r="K1504">
        <f t="shared" si="69"/>
        <v>2022</v>
      </c>
      <c r="L1504" s="16" t="str">
        <f t="shared" si="70"/>
        <v>Q2</v>
      </c>
      <c r="M1504" t="str">
        <f t="shared" si="71"/>
        <v>2022-Q2</v>
      </c>
    </row>
    <row r="1505" spans="1:13" x14ac:dyDescent="0.3">
      <c r="A1505" s="1">
        <v>44692</v>
      </c>
      <c r="B1505">
        <v>3284</v>
      </c>
      <c r="C1505" t="s">
        <v>8</v>
      </c>
      <c r="D1505" t="s">
        <v>1828</v>
      </c>
      <c r="E1505" s="8">
        <v>1385</v>
      </c>
      <c r="F1505">
        <v>6</v>
      </c>
      <c r="G1505">
        <v>1</v>
      </c>
      <c r="H1505">
        <v>3</v>
      </c>
      <c r="I1505" s="2">
        <v>0.207824285936688</v>
      </c>
      <c r="J1505" s="7">
        <v>3291.4900919330498</v>
      </c>
      <c r="K1505">
        <f t="shared" si="69"/>
        <v>2022</v>
      </c>
      <c r="L1505" s="16" t="str">
        <f t="shared" si="70"/>
        <v>Q2</v>
      </c>
      <c r="M1505" t="str">
        <f t="shared" si="71"/>
        <v>2022-Q2</v>
      </c>
    </row>
    <row r="1506" spans="1:13" x14ac:dyDescent="0.3">
      <c r="A1506" s="1">
        <v>44329</v>
      </c>
      <c r="B1506">
        <v>2193</v>
      </c>
      <c r="C1506" t="s">
        <v>9</v>
      </c>
      <c r="D1506" t="s">
        <v>1829</v>
      </c>
      <c r="E1506" s="8">
        <v>663</v>
      </c>
      <c r="F1506">
        <v>6</v>
      </c>
      <c r="G1506">
        <v>1</v>
      </c>
      <c r="H1506">
        <v>4</v>
      </c>
      <c r="I1506" s="2">
        <v>0.197568573414731</v>
      </c>
      <c r="J1506" s="7">
        <v>2128.04814330413</v>
      </c>
      <c r="K1506">
        <f t="shared" si="69"/>
        <v>2021</v>
      </c>
      <c r="L1506" s="16" t="str">
        <f t="shared" si="70"/>
        <v>Q2</v>
      </c>
      <c r="M1506" t="str">
        <f t="shared" si="71"/>
        <v>2021-Q2</v>
      </c>
    </row>
    <row r="1507" spans="1:13" x14ac:dyDescent="0.3">
      <c r="A1507" s="1">
        <v>44782</v>
      </c>
      <c r="B1507">
        <v>2407</v>
      </c>
      <c r="C1507" t="s">
        <v>6</v>
      </c>
      <c r="D1507" t="s">
        <v>1830</v>
      </c>
      <c r="E1507" s="8">
        <v>887</v>
      </c>
      <c r="F1507">
        <v>1</v>
      </c>
      <c r="G1507">
        <v>0</v>
      </c>
      <c r="H1507">
        <v>4</v>
      </c>
      <c r="I1507" s="2">
        <v>8.3221374170992402E-2</v>
      </c>
      <c r="J1507" s="7">
        <v>3252.73056444131</v>
      </c>
      <c r="K1507">
        <f t="shared" si="69"/>
        <v>2022</v>
      </c>
      <c r="L1507" s="16" t="str">
        <f t="shared" si="70"/>
        <v>Q3</v>
      </c>
      <c r="M1507" t="str">
        <f t="shared" si="71"/>
        <v>2022-Q3</v>
      </c>
    </row>
    <row r="1508" spans="1:13" x14ac:dyDescent="0.3">
      <c r="A1508" s="1">
        <v>43900</v>
      </c>
      <c r="B1508">
        <v>911</v>
      </c>
      <c r="C1508" t="s">
        <v>8</v>
      </c>
      <c r="D1508" t="s">
        <v>1831</v>
      </c>
      <c r="E1508" s="8">
        <v>1740</v>
      </c>
      <c r="F1508">
        <v>9</v>
      </c>
      <c r="G1508">
        <v>0</v>
      </c>
      <c r="H1508">
        <v>5</v>
      </c>
      <c r="I1508" s="2">
        <v>0.20480646151441101</v>
      </c>
      <c r="J1508" s="7">
        <v>6918.1837848246196</v>
      </c>
      <c r="K1508">
        <f t="shared" si="69"/>
        <v>2020</v>
      </c>
      <c r="L1508" s="16" t="str">
        <f t="shared" si="70"/>
        <v>Q1</v>
      </c>
      <c r="M1508" t="str">
        <f t="shared" si="71"/>
        <v>2020-Q1</v>
      </c>
    </row>
    <row r="1509" spans="1:13" x14ac:dyDescent="0.3">
      <c r="A1509" s="1">
        <v>44876</v>
      </c>
      <c r="B1509">
        <v>3998</v>
      </c>
      <c r="C1509" t="s">
        <v>7</v>
      </c>
      <c r="D1509" t="s">
        <v>1832</v>
      </c>
      <c r="E1509" s="8">
        <v>1023</v>
      </c>
      <c r="F1509">
        <v>9</v>
      </c>
      <c r="G1509">
        <v>0</v>
      </c>
      <c r="H1509">
        <v>2</v>
      </c>
      <c r="I1509" s="2">
        <v>0.15711871418805101</v>
      </c>
      <c r="J1509" s="7">
        <v>1724.5351107712399</v>
      </c>
      <c r="K1509">
        <f t="shared" si="69"/>
        <v>2022</v>
      </c>
      <c r="L1509" s="16" t="str">
        <f t="shared" si="70"/>
        <v>Q4</v>
      </c>
      <c r="M1509" t="str">
        <f t="shared" si="71"/>
        <v>2022-Q4</v>
      </c>
    </row>
    <row r="1510" spans="1:13" x14ac:dyDescent="0.3">
      <c r="A1510" s="1">
        <v>43868</v>
      </c>
      <c r="B1510">
        <v>2364</v>
      </c>
      <c r="C1510" t="s">
        <v>8</v>
      </c>
      <c r="D1510" t="s">
        <v>1833</v>
      </c>
      <c r="E1510" s="8">
        <v>585</v>
      </c>
      <c r="F1510">
        <v>2</v>
      </c>
      <c r="G1510">
        <v>1</v>
      </c>
      <c r="H1510">
        <v>2</v>
      </c>
      <c r="I1510" s="2">
        <v>0.185883846550182</v>
      </c>
      <c r="J1510" s="7">
        <v>952.51589953628695</v>
      </c>
      <c r="K1510">
        <f t="shared" si="69"/>
        <v>2020</v>
      </c>
      <c r="L1510" s="16" t="str">
        <f t="shared" si="70"/>
        <v>Q1</v>
      </c>
      <c r="M1510" t="str">
        <f t="shared" si="71"/>
        <v>2020-Q1</v>
      </c>
    </row>
    <row r="1511" spans="1:13" x14ac:dyDescent="0.3">
      <c r="A1511" s="1">
        <v>44445</v>
      </c>
      <c r="B1511">
        <v>4850</v>
      </c>
      <c r="C1511" t="s">
        <v>5</v>
      </c>
      <c r="D1511" t="s">
        <v>1835</v>
      </c>
      <c r="E1511" s="8">
        <v>1353</v>
      </c>
      <c r="F1511">
        <v>8</v>
      </c>
      <c r="G1511">
        <v>1</v>
      </c>
      <c r="H1511">
        <v>1</v>
      </c>
      <c r="I1511" s="2">
        <v>0.23266486216374099</v>
      </c>
      <c r="J1511" s="7">
        <v>1038.2044414924501</v>
      </c>
      <c r="K1511">
        <f t="shared" si="69"/>
        <v>2021</v>
      </c>
      <c r="L1511" s="16" t="str">
        <f t="shared" si="70"/>
        <v>Q3</v>
      </c>
      <c r="M1511" t="str">
        <f t="shared" si="71"/>
        <v>2021-Q3</v>
      </c>
    </row>
    <row r="1512" spans="1:13" x14ac:dyDescent="0.3">
      <c r="A1512" s="1">
        <v>44192</v>
      </c>
      <c r="B1512">
        <v>757</v>
      </c>
      <c r="C1512" t="s">
        <v>9</v>
      </c>
      <c r="D1512" t="s">
        <v>1836</v>
      </c>
      <c r="E1512" s="8">
        <v>1593</v>
      </c>
      <c r="F1512">
        <v>1</v>
      </c>
      <c r="G1512">
        <v>0</v>
      </c>
      <c r="H1512">
        <v>5</v>
      </c>
      <c r="I1512" s="2">
        <v>8.7921206894375104E-2</v>
      </c>
      <c r="J1512" s="7">
        <v>7264.7075870863</v>
      </c>
      <c r="K1512">
        <f t="shared" si="69"/>
        <v>2020</v>
      </c>
      <c r="L1512" s="16" t="str">
        <f t="shared" si="70"/>
        <v>Q4</v>
      </c>
      <c r="M1512" t="str">
        <f t="shared" si="71"/>
        <v>2020-Q4</v>
      </c>
    </row>
    <row r="1513" spans="1:13" x14ac:dyDescent="0.3">
      <c r="A1513" s="1">
        <v>44832</v>
      </c>
      <c r="B1513">
        <v>4994</v>
      </c>
      <c r="C1513" t="s">
        <v>8</v>
      </c>
      <c r="D1513" t="s">
        <v>1837</v>
      </c>
      <c r="E1513" s="8">
        <v>1809</v>
      </c>
      <c r="F1513">
        <v>7</v>
      </c>
      <c r="G1513">
        <v>0</v>
      </c>
      <c r="H1513">
        <v>2</v>
      </c>
      <c r="I1513" s="2">
        <v>4.4796414452765297E-2</v>
      </c>
      <c r="J1513" s="7">
        <v>3455.9265725098899</v>
      </c>
      <c r="K1513">
        <f t="shared" si="69"/>
        <v>2022</v>
      </c>
      <c r="L1513" s="16" t="str">
        <f t="shared" si="70"/>
        <v>Q3</v>
      </c>
      <c r="M1513" t="str">
        <f t="shared" si="71"/>
        <v>2022-Q3</v>
      </c>
    </row>
    <row r="1514" spans="1:13" x14ac:dyDescent="0.3">
      <c r="A1514" s="1">
        <v>44683</v>
      </c>
      <c r="B1514">
        <v>3781</v>
      </c>
      <c r="C1514" t="s">
        <v>9</v>
      </c>
      <c r="D1514" t="s">
        <v>1838</v>
      </c>
      <c r="E1514" s="8">
        <v>392</v>
      </c>
      <c r="F1514">
        <v>10</v>
      </c>
      <c r="G1514">
        <v>1</v>
      </c>
      <c r="H1514">
        <v>2</v>
      </c>
      <c r="I1514" s="2">
        <v>0.214900919233532</v>
      </c>
      <c r="J1514" s="7">
        <v>615.51767932091002</v>
      </c>
      <c r="K1514">
        <f t="shared" si="69"/>
        <v>2022</v>
      </c>
      <c r="L1514" s="16" t="str">
        <f t="shared" si="70"/>
        <v>Q2</v>
      </c>
      <c r="M1514" t="str">
        <f t="shared" si="71"/>
        <v>2022-Q2</v>
      </c>
    </row>
    <row r="1515" spans="1:13" x14ac:dyDescent="0.3">
      <c r="A1515" s="1">
        <v>44251</v>
      </c>
      <c r="B1515">
        <v>397</v>
      </c>
      <c r="C1515" t="s">
        <v>8</v>
      </c>
      <c r="D1515" t="s">
        <v>1839</v>
      </c>
      <c r="E1515" s="8">
        <v>989</v>
      </c>
      <c r="F1515">
        <v>1</v>
      </c>
      <c r="G1515">
        <v>1</v>
      </c>
      <c r="H1515">
        <v>1</v>
      </c>
      <c r="I1515" s="2">
        <v>4.70423350801666E-2</v>
      </c>
      <c r="J1515" s="7">
        <v>942.47513060571498</v>
      </c>
      <c r="K1515">
        <f t="shared" si="69"/>
        <v>2021</v>
      </c>
      <c r="L1515" s="16" t="str">
        <f t="shared" si="70"/>
        <v>Q1</v>
      </c>
      <c r="M1515" t="str">
        <f t="shared" si="71"/>
        <v>2021-Q1</v>
      </c>
    </row>
    <row r="1516" spans="1:13" x14ac:dyDescent="0.3">
      <c r="A1516" s="1">
        <v>44784</v>
      </c>
      <c r="B1516">
        <v>3860</v>
      </c>
      <c r="C1516" t="s">
        <v>7</v>
      </c>
      <c r="D1516" t="s">
        <v>1840</v>
      </c>
      <c r="E1516" s="8">
        <v>729</v>
      </c>
      <c r="F1516">
        <v>6</v>
      </c>
      <c r="G1516">
        <v>0</v>
      </c>
      <c r="H1516">
        <v>3</v>
      </c>
      <c r="I1516" s="2">
        <v>0.108151156401112</v>
      </c>
      <c r="J1516" s="7">
        <v>1950.4734209507601</v>
      </c>
      <c r="K1516">
        <f t="shared" si="69"/>
        <v>2022</v>
      </c>
      <c r="L1516" s="16" t="str">
        <f t="shared" si="70"/>
        <v>Q3</v>
      </c>
      <c r="M1516" t="str">
        <f t="shared" si="71"/>
        <v>2022-Q3</v>
      </c>
    </row>
    <row r="1517" spans="1:13" x14ac:dyDescent="0.3">
      <c r="A1517" s="1">
        <v>43940</v>
      </c>
      <c r="B1517">
        <v>126</v>
      </c>
      <c r="C1517" t="s">
        <v>4</v>
      </c>
      <c r="D1517" t="s">
        <v>1842</v>
      </c>
      <c r="E1517" s="8">
        <v>140</v>
      </c>
      <c r="F1517">
        <v>1</v>
      </c>
      <c r="G1517">
        <v>1</v>
      </c>
      <c r="H1517">
        <v>1</v>
      </c>
      <c r="I1517" s="2">
        <v>4.26332307310004E-2</v>
      </c>
      <c r="J1517" s="7">
        <v>134.03134769765899</v>
      </c>
      <c r="K1517">
        <f t="shared" si="69"/>
        <v>2020</v>
      </c>
      <c r="L1517" s="16" t="str">
        <f t="shared" si="70"/>
        <v>Q2</v>
      </c>
      <c r="M1517" t="str">
        <f t="shared" si="71"/>
        <v>2020-Q2</v>
      </c>
    </row>
    <row r="1518" spans="1:13" x14ac:dyDescent="0.3">
      <c r="A1518" s="1">
        <v>44705</v>
      </c>
      <c r="B1518">
        <v>1038</v>
      </c>
      <c r="C1518" t="s">
        <v>6</v>
      </c>
      <c r="D1518" t="s">
        <v>1843</v>
      </c>
      <c r="E1518" s="8">
        <v>244</v>
      </c>
      <c r="F1518">
        <v>3</v>
      </c>
      <c r="G1518">
        <v>1</v>
      </c>
      <c r="H1518">
        <v>4</v>
      </c>
      <c r="I1518" s="2">
        <v>9.6425621993765101E-2</v>
      </c>
      <c r="J1518" s="7">
        <v>881.88859293408495</v>
      </c>
      <c r="K1518">
        <f t="shared" si="69"/>
        <v>2022</v>
      </c>
      <c r="L1518" s="16" t="str">
        <f t="shared" si="70"/>
        <v>Q2</v>
      </c>
      <c r="M1518" t="str">
        <f t="shared" si="71"/>
        <v>2022-Q2</v>
      </c>
    </row>
    <row r="1519" spans="1:13" x14ac:dyDescent="0.3">
      <c r="A1519" s="1">
        <v>44283</v>
      </c>
      <c r="B1519">
        <v>2480</v>
      </c>
      <c r="C1519" t="s">
        <v>4</v>
      </c>
      <c r="D1519" t="s">
        <v>1847</v>
      </c>
      <c r="E1519" s="8">
        <v>1398</v>
      </c>
      <c r="F1519">
        <v>6</v>
      </c>
      <c r="G1519">
        <v>1</v>
      </c>
      <c r="H1519">
        <v>4</v>
      </c>
      <c r="I1519" s="2">
        <v>5.9257498783838097E-2</v>
      </c>
      <c r="J1519" s="7">
        <v>5260.6320668007702</v>
      </c>
      <c r="K1519">
        <f t="shared" si="69"/>
        <v>2021</v>
      </c>
      <c r="L1519" s="16" t="str">
        <f t="shared" si="70"/>
        <v>Q1</v>
      </c>
      <c r="M1519" t="str">
        <f t="shared" si="71"/>
        <v>2021-Q1</v>
      </c>
    </row>
    <row r="1520" spans="1:13" x14ac:dyDescent="0.3">
      <c r="A1520" s="1">
        <v>44980</v>
      </c>
      <c r="B1520">
        <v>1083</v>
      </c>
      <c r="C1520" t="s">
        <v>7</v>
      </c>
      <c r="D1520" t="s">
        <v>1848</v>
      </c>
      <c r="E1520" s="8">
        <v>1115</v>
      </c>
      <c r="F1520">
        <v>6</v>
      </c>
      <c r="G1520">
        <v>0</v>
      </c>
      <c r="H1520">
        <v>1</v>
      </c>
      <c r="I1520" s="2">
        <v>0.24816279759073201</v>
      </c>
      <c r="J1520" s="7">
        <v>838.29848068633305</v>
      </c>
      <c r="K1520">
        <f t="shared" si="69"/>
        <v>2023</v>
      </c>
      <c r="L1520" s="16" t="str">
        <f t="shared" si="70"/>
        <v>Q1</v>
      </c>
      <c r="M1520" t="str">
        <f t="shared" si="71"/>
        <v>2023-Q1</v>
      </c>
    </row>
    <row r="1521" spans="1:13" x14ac:dyDescent="0.3">
      <c r="A1521" s="1">
        <v>44407</v>
      </c>
      <c r="B1521">
        <v>4708</v>
      </c>
      <c r="C1521" t="s">
        <v>8</v>
      </c>
      <c r="D1521" t="s">
        <v>1851</v>
      </c>
      <c r="E1521" s="8">
        <v>50</v>
      </c>
      <c r="F1521">
        <v>3</v>
      </c>
      <c r="G1521">
        <v>1</v>
      </c>
      <c r="H1521">
        <v>2</v>
      </c>
      <c r="I1521" s="2">
        <v>0.24650619421209999</v>
      </c>
      <c r="J1521" s="7">
        <v>75.349380578789905</v>
      </c>
      <c r="K1521">
        <f t="shared" si="69"/>
        <v>2021</v>
      </c>
      <c r="L1521" s="16" t="str">
        <f t="shared" si="70"/>
        <v>Q3</v>
      </c>
      <c r="M1521" t="str">
        <f t="shared" si="71"/>
        <v>2021-Q3</v>
      </c>
    </row>
    <row r="1522" spans="1:13" x14ac:dyDescent="0.3">
      <c r="A1522" s="1">
        <v>44640</v>
      </c>
      <c r="B1522">
        <v>1117</v>
      </c>
      <c r="C1522" t="s">
        <v>7</v>
      </c>
      <c r="D1522" t="s">
        <v>1852</v>
      </c>
      <c r="E1522" s="8">
        <v>53</v>
      </c>
      <c r="F1522">
        <v>6</v>
      </c>
      <c r="G1522">
        <v>1</v>
      </c>
      <c r="H1522">
        <v>5</v>
      </c>
      <c r="I1522" s="2">
        <v>0.19342862694778501</v>
      </c>
      <c r="J1522" s="7">
        <v>213.74141385883601</v>
      </c>
      <c r="K1522">
        <f t="shared" si="69"/>
        <v>2022</v>
      </c>
      <c r="L1522" s="16" t="str">
        <f t="shared" si="70"/>
        <v>Q1</v>
      </c>
      <c r="M1522" t="str">
        <f t="shared" si="71"/>
        <v>2022-Q1</v>
      </c>
    </row>
    <row r="1523" spans="1:13" x14ac:dyDescent="0.3">
      <c r="A1523" s="1">
        <v>44576</v>
      </c>
      <c r="B1523">
        <v>2231</v>
      </c>
      <c r="C1523" t="s">
        <v>5</v>
      </c>
      <c r="D1523" t="s">
        <v>1854</v>
      </c>
      <c r="E1523" s="8">
        <v>555</v>
      </c>
      <c r="F1523">
        <v>3</v>
      </c>
      <c r="G1523">
        <v>0</v>
      </c>
      <c r="H1523">
        <v>1</v>
      </c>
      <c r="I1523" s="2">
        <v>0.25791271341601701</v>
      </c>
      <c r="J1523" s="7">
        <v>411.85844405411001</v>
      </c>
      <c r="K1523">
        <f t="shared" si="69"/>
        <v>2022</v>
      </c>
      <c r="L1523" s="16" t="str">
        <f t="shared" si="70"/>
        <v>Q1</v>
      </c>
      <c r="M1523" t="str">
        <f t="shared" si="71"/>
        <v>2022-Q1</v>
      </c>
    </row>
    <row r="1524" spans="1:13" x14ac:dyDescent="0.3">
      <c r="A1524" s="1">
        <v>43967</v>
      </c>
      <c r="B1524">
        <v>3116</v>
      </c>
      <c r="C1524" t="s">
        <v>6</v>
      </c>
      <c r="D1524" t="s">
        <v>1856</v>
      </c>
      <c r="E1524" s="8">
        <v>454</v>
      </c>
      <c r="F1524">
        <v>4</v>
      </c>
      <c r="G1524">
        <v>1</v>
      </c>
      <c r="H1524">
        <v>1</v>
      </c>
      <c r="I1524" s="2">
        <v>0.138907470733897</v>
      </c>
      <c r="J1524" s="7">
        <v>390.93600828681002</v>
      </c>
      <c r="K1524">
        <f t="shared" si="69"/>
        <v>2020</v>
      </c>
      <c r="L1524" s="16" t="str">
        <f t="shared" si="70"/>
        <v>Q2</v>
      </c>
      <c r="M1524" t="str">
        <f t="shared" si="71"/>
        <v>2020-Q2</v>
      </c>
    </row>
    <row r="1525" spans="1:13" x14ac:dyDescent="0.3">
      <c r="A1525" s="1">
        <v>44621</v>
      </c>
      <c r="B1525">
        <v>4427</v>
      </c>
      <c r="C1525" t="s">
        <v>8</v>
      </c>
      <c r="D1525" t="s">
        <v>1857</v>
      </c>
      <c r="E1525" s="8">
        <v>1923</v>
      </c>
      <c r="F1525">
        <v>4</v>
      </c>
      <c r="G1525">
        <v>1</v>
      </c>
      <c r="H1525">
        <v>1</v>
      </c>
      <c r="I1525" s="2">
        <v>6.7212133076404196E-2</v>
      </c>
      <c r="J1525" s="7">
        <v>1793.75106809407</v>
      </c>
      <c r="K1525">
        <f t="shared" si="69"/>
        <v>2022</v>
      </c>
      <c r="L1525" s="16" t="str">
        <f t="shared" si="70"/>
        <v>Q1</v>
      </c>
      <c r="M1525" t="str">
        <f t="shared" si="71"/>
        <v>2022-Q1</v>
      </c>
    </row>
    <row r="1526" spans="1:13" x14ac:dyDescent="0.3">
      <c r="A1526" s="1">
        <v>43899</v>
      </c>
      <c r="B1526">
        <v>3387</v>
      </c>
      <c r="C1526" t="s">
        <v>4</v>
      </c>
      <c r="D1526" t="s">
        <v>1859</v>
      </c>
      <c r="E1526" s="8">
        <v>1063</v>
      </c>
      <c r="F1526">
        <v>4</v>
      </c>
      <c r="G1526">
        <v>1</v>
      </c>
      <c r="H1526">
        <v>1</v>
      </c>
      <c r="I1526" s="2">
        <v>0.199136033891255</v>
      </c>
      <c r="J1526" s="7">
        <v>851.31839597359499</v>
      </c>
      <c r="K1526">
        <f t="shared" si="69"/>
        <v>2020</v>
      </c>
      <c r="L1526" s="16" t="str">
        <f t="shared" si="70"/>
        <v>Q1</v>
      </c>
      <c r="M1526" t="str">
        <f t="shared" si="71"/>
        <v>2020-Q1</v>
      </c>
    </row>
    <row r="1527" spans="1:13" x14ac:dyDescent="0.3">
      <c r="A1527" s="1">
        <v>43945</v>
      </c>
      <c r="B1527">
        <v>627</v>
      </c>
      <c r="C1527" t="s">
        <v>9</v>
      </c>
      <c r="D1527" t="s">
        <v>1860</v>
      </c>
      <c r="E1527" s="8">
        <v>1558</v>
      </c>
      <c r="F1527">
        <v>7</v>
      </c>
      <c r="G1527">
        <v>0</v>
      </c>
      <c r="H1527">
        <v>4</v>
      </c>
      <c r="I1527" s="2">
        <v>0.20298105089579799</v>
      </c>
      <c r="J1527" s="7">
        <v>4967.0220908173796</v>
      </c>
      <c r="K1527">
        <f t="shared" si="69"/>
        <v>2020</v>
      </c>
      <c r="L1527" s="16" t="str">
        <f t="shared" si="70"/>
        <v>Q2</v>
      </c>
      <c r="M1527" t="str">
        <f t="shared" si="71"/>
        <v>2020-Q2</v>
      </c>
    </row>
    <row r="1528" spans="1:13" x14ac:dyDescent="0.3">
      <c r="A1528" s="1">
        <v>43958</v>
      </c>
      <c r="B1528">
        <v>3240</v>
      </c>
      <c r="C1528" t="s">
        <v>7</v>
      </c>
      <c r="D1528" t="s">
        <v>1861</v>
      </c>
      <c r="E1528" s="8">
        <v>772</v>
      </c>
      <c r="F1528">
        <v>8</v>
      </c>
      <c r="G1528">
        <v>1</v>
      </c>
      <c r="H1528">
        <v>1</v>
      </c>
      <c r="I1528" s="2">
        <v>0.15629395086424</v>
      </c>
      <c r="J1528" s="7">
        <v>651.34106993280602</v>
      </c>
      <c r="K1528">
        <f t="shared" si="69"/>
        <v>2020</v>
      </c>
      <c r="L1528" s="16" t="str">
        <f t="shared" si="70"/>
        <v>Q2</v>
      </c>
      <c r="M1528" t="str">
        <f t="shared" si="71"/>
        <v>2020-Q2</v>
      </c>
    </row>
    <row r="1529" spans="1:13" x14ac:dyDescent="0.3">
      <c r="A1529" s="1">
        <v>43870</v>
      </c>
      <c r="B1529">
        <v>1077</v>
      </c>
      <c r="C1529" t="s">
        <v>7</v>
      </c>
      <c r="D1529" t="s">
        <v>1862</v>
      </c>
      <c r="E1529" s="8">
        <v>1851</v>
      </c>
      <c r="F1529">
        <v>7</v>
      </c>
      <c r="G1529">
        <v>1</v>
      </c>
      <c r="H1529">
        <v>3</v>
      </c>
      <c r="I1529" s="2">
        <v>6.9288646193714498E-2</v>
      </c>
      <c r="J1529" s="7">
        <v>5168.2401476862997</v>
      </c>
      <c r="K1529">
        <f t="shared" si="69"/>
        <v>2020</v>
      </c>
      <c r="L1529" s="16" t="str">
        <f t="shared" si="70"/>
        <v>Q1</v>
      </c>
      <c r="M1529" t="str">
        <f t="shared" si="71"/>
        <v>2020-Q1</v>
      </c>
    </row>
    <row r="1530" spans="1:13" x14ac:dyDescent="0.3">
      <c r="A1530" s="1">
        <v>43977</v>
      </c>
      <c r="B1530">
        <v>1310</v>
      </c>
      <c r="C1530" t="s">
        <v>5</v>
      </c>
      <c r="D1530" t="s">
        <v>1863</v>
      </c>
      <c r="E1530" s="8">
        <v>1102</v>
      </c>
      <c r="F1530">
        <v>2</v>
      </c>
      <c r="G1530">
        <v>1</v>
      </c>
      <c r="H1530">
        <v>2</v>
      </c>
      <c r="I1530" s="2">
        <v>0.279817877265996</v>
      </c>
      <c r="J1530" s="7">
        <v>1587.2813985057401</v>
      </c>
      <c r="K1530">
        <f t="shared" si="69"/>
        <v>2020</v>
      </c>
      <c r="L1530" s="16" t="str">
        <f t="shared" si="70"/>
        <v>Q2</v>
      </c>
      <c r="M1530" t="str">
        <f t="shared" si="71"/>
        <v>2020-Q2</v>
      </c>
    </row>
    <row r="1531" spans="1:13" x14ac:dyDescent="0.3">
      <c r="A1531" s="1">
        <v>44138</v>
      </c>
      <c r="B1531">
        <v>4730</v>
      </c>
      <c r="C1531" t="s">
        <v>5</v>
      </c>
      <c r="D1531" t="s">
        <v>1864</v>
      </c>
      <c r="E1531" s="8">
        <v>760</v>
      </c>
      <c r="F1531">
        <v>8</v>
      </c>
      <c r="G1531">
        <v>0</v>
      </c>
      <c r="H1531">
        <v>3</v>
      </c>
      <c r="I1531" s="2">
        <v>0.174067936702751</v>
      </c>
      <c r="J1531" s="7">
        <v>1883.1251043177199</v>
      </c>
      <c r="K1531">
        <f t="shared" si="69"/>
        <v>2020</v>
      </c>
      <c r="L1531" s="16" t="str">
        <f t="shared" si="70"/>
        <v>Q4</v>
      </c>
      <c r="M1531" t="str">
        <f t="shared" si="71"/>
        <v>2020-Q4</v>
      </c>
    </row>
    <row r="1532" spans="1:13" x14ac:dyDescent="0.3">
      <c r="A1532" s="1">
        <v>43915</v>
      </c>
      <c r="B1532">
        <v>904</v>
      </c>
      <c r="C1532" t="s">
        <v>4</v>
      </c>
      <c r="D1532" t="s">
        <v>1865</v>
      </c>
      <c r="E1532" s="8">
        <v>877</v>
      </c>
      <c r="F1532">
        <v>9</v>
      </c>
      <c r="G1532">
        <v>0</v>
      </c>
      <c r="H1532">
        <v>3</v>
      </c>
      <c r="I1532" s="2">
        <v>0.20484478477799001</v>
      </c>
      <c r="J1532" s="7">
        <v>2092.0533712491001</v>
      </c>
      <c r="K1532">
        <f t="shared" si="69"/>
        <v>2020</v>
      </c>
      <c r="L1532" s="16" t="str">
        <f t="shared" si="70"/>
        <v>Q1</v>
      </c>
      <c r="M1532" t="str">
        <f t="shared" si="71"/>
        <v>2020-Q1</v>
      </c>
    </row>
    <row r="1533" spans="1:13" x14ac:dyDescent="0.3">
      <c r="A1533" s="1">
        <v>44988</v>
      </c>
      <c r="B1533">
        <v>4305</v>
      </c>
      <c r="C1533" t="s">
        <v>6</v>
      </c>
      <c r="D1533" t="s">
        <v>1866</v>
      </c>
      <c r="E1533" s="8">
        <v>982</v>
      </c>
      <c r="F1533">
        <v>2</v>
      </c>
      <c r="G1533">
        <v>0</v>
      </c>
      <c r="H1533">
        <v>4</v>
      </c>
      <c r="I1533" s="2">
        <v>6.7149160039114905E-2</v>
      </c>
      <c r="J1533" s="7">
        <v>3664.2380993663501</v>
      </c>
      <c r="K1533">
        <f t="shared" si="69"/>
        <v>2023</v>
      </c>
      <c r="L1533" s="16" t="str">
        <f t="shared" si="70"/>
        <v>Q1</v>
      </c>
      <c r="M1533" t="str">
        <f t="shared" si="71"/>
        <v>2023-Q1</v>
      </c>
    </row>
    <row r="1534" spans="1:13" x14ac:dyDescent="0.3">
      <c r="A1534" s="1">
        <v>44095</v>
      </c>
      <c r="B1534">
        <v>811</v>
      </c>
      <c r="C1534" t="s">
        <v>5</v>
      </c>
      <c r="D1534" t="s">
        <v>1867</v>
      </c>
      <c r="E1534" s="8">
        <v>1280</v>
      </c>
      <c r="F1534">
        <v>1</v>
      </c>
      <c r="G1534">
        <v>0</v>
      </c>
      <c r="H1534">
        <v>5</v>
      </c>
      <c r="I1534" s="2">
        <v>0.17873831125102899</v>
      </c>
      <c r="J1534" s="7">
        <v>5256.0748079934101</v>
      </c>
      <c r="K1534">
        <f t="shared" si="69"/>
        <v>2020</v>
      </c>
      <c r="L1534" s="16" t="str">
        <f t="shared" si="70"/>
        <v>Q3</v>
      </c>
      <c r="M1534" t="str">
        <f t="shared" si="71"/>
        <v>2020-Q3</v>
      </c>
    </row>
    <row r="1535" spans="1:13" x14ac:dyDescent="0.3">
      <c r="A1535" s="1">
        <v>44110</v>
      </c>
      <c r="B1535">
        <v>636</v>
      </c>
      <c r="C1535" t="s">
        <v>8</v>
      </c>
      <c r="D1535" t="s">
        <v>1868</v>
      </c>
      <c r="E1535" s="8">
        <v>114</v>
      </c>
      <c r="F1535">
        <v>5</v>
      </c>
      <c r="G1535">
        <v>1</v>
      </c>
      <c r="H1535">
        <v>1</v>
      </c>
      <c r="I1535" s="2">
        <v>8.1000936805997403E-2</v>
      </c>
      <c r="J1535" s="7">
        <v>104.765893204116</v>
      </c>
      <c r="K1535">
        <f t="shared" si="69"/>
        <v>2020</v>
      </c>
      <c r="L1535" s="16" t="str">
        <f t="shared" si="70"/>
        <v>Q4</v>
      </c>
      <c r="M1535" t="str">
        <f t="shared" si="71"/>
        <v>2020-Q4</v>
      </c>
    </row>
    <row r="1536" spans="1:13" x14ac:dyDescent="0.3">
      <c r="A1536" s="1">
        <v>44927</v>
      </c>
      <c r="B1536">
        <v>73</v>
      </c>
      <c r="C1536" t="s">
        <v>9</v>
      </c>
      <c r="D1536" t="s">
        <v>1870</v>
      </c>
      <c r="E1536" s="8">
        <v>1156</v>
      </c>
      <c r="F1536">
        <v>1</v>
      </c>
      <c r="G1536">
        <v>0</v>
      </c>
      <c r="H1536">
        <v>2</v>
      </c>
      <c r="I1536" s="2">
        <v>0.13634669040754599</v>
      </c>
      <c r="J1536" s="7">
        <v>1996.76645177775</v>
      </c>
      <c r="K1536">
        <f t="shared" si="69"/>
        <v>2023</v>
      </c>
      <c r="L1536" s="16" t="str">
        <f t="shared" si="70"/>
        <v>Q1</v>
      </c>
      <c r="M1536" t="str">
        <f t="shared" si="71"/>
        <v>2023-Q1</v>
      </c>
    </row>
    <row r="1537" spans="1:13" x14ac:dyDescent="0.3">
      <c r="A1537" s="1">
        <v>44034</v>
      </c>
      <c r="B1537">
        <v>387</v>
      </c>
      <c r="C1537" t="s">
        <v>6</v>
      </c>
      <c r="D1537" t="s">
        <v>1871</v>
      </c>
      <c r="E1537" s="8">
        <v>1460</v>
      </c>
      <c r="F1537">
        <v>4</v>
      </c>
      <c r="G1537">
        <v>0</v>
      </c>
      <c r="H1537">
        <v>5</v>
      </c>
      <c r="I1537" s="2">
        <v>2.9716656509990402E-2</v>
      </c>
      <c r="J1537" s="7">
        <v>7083.0684074770697</v>
      </c>
      <c r="K1537">
        <f t="shared" si="69"/>
        <v>2020</v>
      </c>
      <c r="L1537" s="16" t="str">
        <f t="shared" si="70"/>
        <v>Q3</v>
      </c>
      <c r="M1537" t="str">
        <f t="shared" si="71"/>
        <v>2020-Q3</v>
      </c>
    </row>
    <row r="1538" spans="1:13" x14ac:dyDescent="0.3">
      <c r="A1538" s="1">
        <v>44673</v>
      </c>
      <c r="B1538">
        <v>2579</v>
      </c>
      <c r="C1538" t="s">
        <v>7</v>
      </c>
      <c r="D1538" t="s">
        <v>1872</v>
      </c>
      <c r="E1538" s="8">
        <v>661</v>
      </c>
      <c r="F1538">
        <v>7</v>
      </c>
      <c r="G1538">
        <v>1</v>
      </c>
      <c r="H1538">
        <v>5</v>
      </c>
      <c r="I1538" s="2">
        <v>0.109737598120662</v>
      </c>
      <c r="J1538" s="7">
        <v>2942.3172382112102</v>
      </c>
      <c r="K1538">
        <f t="shared" si="69"/>
        <v>2022</v>
      </c>
      <c r="L1538" s="16" t="str">
        <f t="shared" si="70"/>
        <v>Q2</v>
      </c>
      <c r="M1538" t="str">
        <f t="shared" si="71"/>
        <v>2022-Q2</v>
      </c>
    </row>
    <row r="1539" spans="1:13" x14ac:dyDescent="0.3">
      <c r="A1539" s="1">
        <v>44024</v>
      </c>
      <c r="B1539">
        <v>2175</v>
      </c>
      <c r="C1539" t="s">
        <v>8</v>
      </c>
      <c r="D1539" t="s">
        <v>1873</v>
      </c>
      <c r="E1539" s="8">
        <v>587</v>
      </c>
      <c r="F1539">
        <v>1</v>
      </c>
      <c r="G1539">
        <v>0</v>
      </c>
      <c r="H1539">
        <v>5</v>
      </c>
      <c r="I1539" s="2">
        <v>0.14615215521869199</v>
      </c>
      <c r="J1539" s="7">
        <v>2506.04342443313</v>
      </c>
      <c r="K1539">
        <f t="shared" ref="K1539:K1602" si="72">YEAR(A1539)</f>
        <v>2020</v>
      </c>
      <c r="L1539" s="16" t="str">
        <f t="shared" ref="L1539:L1602" si="73">"Q"&amp;ROUNDUP(MONTH(A1539)/3,0)</f>
        <v>Q3</v>
      </c>
      <c r="M1539" t="str">
        <f t="shared" ref="M1539:M1602" si="74">K1539&amp;"-"&amp;L1539</f>
        <v>2020-Q3</v>
      </c>
    </row>
    <row r="1540" spans="1:13" x14ac:dyDescent="0.3">
      <c r="A1540" s="1">
        <v>43881</v>
      </c>
      <c r="B1540">
        <v>1058</v>
      </c>
      <c r="C1540" t="s">
        <v>9</v>
      </c>
      <c r="D1540" t="s">
        <v>1874</v>
      </c>
      <c r="E1540" s="8">
        <v>750</v>
      </c>
      <c r="F1540">
        <v>3</v>
      </c>
      <c r="G1540">
        <v>0</v>
      </c>
      <c r="H1540">
        <v>3</v>
      </c>
      <c r="I1540" s="2">
        <v>8.3182555846219697E-2</v>
      </c>
      <c r="J1540" s="7">
        <v>2062.8392493460001</v>
      </c>
      <c r="K1540">
        <f t="shared" si="72"/>
        <v>2020</v>
      </c>
      <c r="L1540" s="16" t="str">
        <f t="shared" si="73"/>
        <v>Q1</v>
      </c>
      <c r="M1540" t="str">
        <f t="shared" si="74"/>
        <v>2020-Q1</v>
      </c>
    </row>
    <row r="1541" spans="1:13" x14ac:dyDescent="0.3">
      <c r="A1541" s="1">
        <v>43892</v>
      </c>
      <c r="B1541">
        <v>1058</v>
      </c>
      <c r="C1541" t="s">
        <v>4</v>
      </c>
      <c r="D1541" t="s">
        <v>1875</v>
      </c>
      <c r="E1541" s="8">
        <v>1012</v>
      </c>
      <c r="F1541">
        <v>1</v>
      </c>
      <c r="G1541">
        <v>0</v>
      </c>
      <c r="H1541">
        <v>1</v>
      </c>
      <c r="I1541" s="2">
        <v>4.9460871693693197E-2</v>
      </c>
      <c r="J1541" s="7">
        <v>961.94559784598198</v>
      </c>
      <c r="K1541">
        <f t="shared" si="72"/>
        <v>2020</v>
      </c>
      <c r="L1541" s="16" t="str">
        <f t="shared" si="73"/>
        <v>Q1</v>
      </c>
      <c r="M1541" t="str">
        <f t="shared" si="74"/>
        <v>2020-Q1</v>
      </c>
    </row>
    <row r="1542" spans="1:13" x14ac:dyDescent="0.3">
      <c r="A1542" s="1">
        <v>43898</v>
      </c>
      <c r="B1542">
        <v>3289</v>
      </c>
      <c r="C1542" t="s">
        <v>7</v>
      </c>
      <c r="D1542" t="s">
        <v>1876</v>
      </c>
      <c r="E1542" s="8">
        <v>1366</v>
      </c>
      <c r="F1542">
        <v>7</v>
      </c>
      <c r="G1542">
        <v>1</v>
      </c>
      <c r="H1542">
        <v>4</v>
      </c>
      <c r="I1542" s="2">
        <v>0.28193080603876097</v>
      </c>
      <c r="J1542" s="7">
        <v>3923.5300758041999</v>
      </c>
      <c r="K1542">
        <f t="shared" si="72"/>
        <v>2020</v>
      </c>
      <c r="L1542" s="16" t="str">
        <f t="shared" si="73"/>
        <v>Q1</v>
      </c>
      <c r="M1542" t="str">
        <f t="shared" si="74"/>
        <v>2020-Q1</v>
      </c>
    </row>
    <row r="1543" spans="1:13" x14ac:dyDescent="0.3">
      <c r="A1543" s="1">
        <v>44762</v>
      </c>
      <c r="B1543">
        <v>1693</v>
      </c>
      <c r="C1543" t="s">
        <v>8</v>
      </c>
      <c r="D1543" t="s">
        <v>1877</v>
      </c>
      <c r="E1543" s="8">
        <v>1755</v>
      </c>
      <c r="F1543">
        <v>1</v>
      </c>
      <c r="G1543">
        <v>0</v>
      </c>
      <c r="H1543">
        <v>1</v>
      </c>
      <c r="I1543" s="2">
        <v>0.11246593419230801</v>
      </c>
      <c r="J1543" s="7">
        <v>1557.6222854924899</v>
      </c>
      <c r="K1543">
        <f t="shared" si="72"/>
        <v>2022</v>
      </c>
      <c r="L1543" s="16" t="str">
        <f t="shared" si="73"/>
        <v>Q3</v>
      </c>
      <c r="M1543" t="str">
        <f t="shared" si="74"/>
        <v>2022-Q3</v>
      </c>
    </row>
    <row r="1544" spans="1:13" x14ac:dyDescent="0.3">
      <c r="A1544" s="1">
        <v>44100</v>
      </c>
      <c r="B1544">
        <v>4751</v>
      </c>
      <c r="C1544" t="s">
        <v>8</v>
      </c>
      <c r="D1544" t="s">
        <v>1878</v>
      </c>
      <c r="E1544" s="8">
        <v>1648</v>
      </c>
      <c r="F1544">
        <v>2</v>
      </c>
      <c r="G1544">
        <v>1</v>
      </c>
      <c r="H1544">
        <v>2</v>
      </c>
      <c r="I1544" s="2">
        <v>0.10618564898329901</v>
      </c>
      <c r="J1544" s="7">
        <v>2946.0121009510399</v>
      </c>
      <c r="K1544">
        <f t="shared" si="72"/>
        <v>2020</v>
      </c>
      <c r="L1544" s="16" t="str">
        <f t="shared" si="73"/>
        <v>Q3</v>
      </c>
      <c r="M1544" t="str">
        <f t="shared" si="74"/>
        <v>2020-Q3</v>
      </c>
    </row>
    <row r="1545" spans="1:13" x14ac:dyDescent="0.3">
      <c r="A1545" s="1">
        <v>44248</v>
      </c>
      <c r="B1545">
        <v>1081</v>
      </c>
      <c r="C1545" t="s">
        <v>7</v>
      </c>
      <c r="D1545" t="s">
        <v>1879</v>
      </c>
      <c r="E1545" s="8">
        <v>112</v>
      </c>
      <c r="F1545">
        <v>9</v>
      </c>
      <c r="G1545">
        <v>1</v>
      </c>
      <c r="H1545">
        <v>2</v>
      </c>
      <c r="I1545" s="2">
        <v>0.20268614840437801</v>
      </c>
      <c r="J1545" s="7">
        <v>178.59830275741899</v>
      </c>
      <c r="K1545">
        <f t="shared" si="72"/>
        <v>2021</v>
      </c>
      <c r="L1545" s="16" t="str">
        <f t="shared" si="73"/>
        <v>Q1</v>
      </c>
      <c r="M1545" t="str">
        <f t="shared" si="74"/>
        <v>2021-Q1</v>
      </c>
    </row>
    <row r="1546" spans="1:13" x14ac:dyDescent="0.3">
      <c r="A1546" s="1">
        <v>44091</v>
      </c>
      <c r="B1546">
        <v>4296</v>
      </c>
      <c r="C1546" t="s">
        <v>6</v>
      </c>
      <c r="D1546" t="s">
        <v>1880</v>
      </c>
      <c r="E1546" s="8">
        <v>208</v>
      </c>
      <c r="F1546">
        <v>9</v>
      </c>
      <c r="G1546">
        <v>0</v>
      </c>
      <c r="H1546">
        <v>1</v>
      </c>
      <c r="I1546" s="2">
        <v>7.6460750256212406E-2</v>
      </c>
      <c r="J1546" s="7">
        <v>192.09616394670701</v>
      </c>
      <c r="K1546">
        <f t="shared" si="72"/>
        <v>2020</v>
      </c>
      <c r="L1546" s="16" t="str">
        <f t="shared" si="73"/>
        <v>Q3</v>
      </c>
      <c r="M1546" t="str">
        <f t="shared" si="74"/>
        <v>2020-Q3</v>
      </c>
    </row>
    <row r="1547" spans="1:13" x14ac:dyDescent="0.3">
      <c r="A1547" s="1">
        <v>44155</v>
      </c>
      <c r="B1547">
        <v>282</v>
      </c>
      <c r="C1547" t="s">
        <v>7</v>
      </c>
      <c r="D1547" t="s">
        <v>1881</v>
      </c>
      <c r="E1547" s="8">
        <v>1719</v>
      </c>
      <c r="F1547">
        <v>6</v>
      </c>
      <c r="G1547">
        <v>1</v>
      </c>
      <c r="H1547">
        <v>2</v>
      </c>
      <c r="I1547" s="2">
        <v>0.204148713074852</v>
      </c>
      <c r="J1547" s="7">
        <v>2736.1367244486501</v>
      </c>
      <c r="K1547">
        <f t="shared" si="72"/>
        <v>2020</v>
      </c>
      <c r="L1547" s="16" t="str">
        <f t="shared" si="73"/>
        <v>Q4</v>
      </c>
      <c r="M1547" t="str">
        <f t="shared" si="74"/>
        <v>2020-Q4</v>
      </c>
    </row>
    <row r="1548" spans="1:13" x14ac:dyDescent="0.3">
      <c r="A1548" s="1">
        <v>44610</v>
      </c>
      <c r="B1548">
        <v>3946</v>
      </c>
      <c r="C1548" t="s">
        <v>5</v>
      </c>
      <c r="D1548" t="s">
        <v>1882</v>
      </c>
      <c r="E1548" s="8">
        <v>461</v>
      </c>
      <c r="F1548">
        <v>9</v>
      </c>
      <c r="G1548">
        <v>1</v>
      </c>
      <c r="H1548">
        <v>4</v>
      </c>
      <c r="I1548" s="2">
        <v>0.12784737072139399</v>
      </c>
      <c r="J1548" s="7">
        <v>1608.2494483897401</v>
      </c>
      <c r="K1548">
        <f t="shared" si="72"/>
        <v>2022</v>
      </c>
      <c r="L1548" s="16" t="str">
        <f t="shared" si="73"/>
        <v>Q1</v>
      </c>
      <c r="M1548" t="str">
        <f t="shared" si="74"/>
        <v>2022-Q1</v>
      </c>
    </row>
    <row r="1549" spans="1:13" x14ac:dyDescent="0.3">
      <c r="A1549" s="1">
        <v>44202</v>
      </c>
      <c r="B1549">
        <v>3945</v>
      </c>
      <c r="C1549" t="s">
        <v>9</v>
      </c>
      <c r="D1549" t="s">
        <v>1883</v>
      </c>
      <c r="E1549" s="8">
        <v>180</v>
      </c>
      <c r="F1549">
        <v>10</v>
      </c>
      <c r="G1549">
        <v>1</v>
      </c>
      <c r="H1549">
        <v>4</v>
      </c>
      <c r="I1549" s="2">
        <v>0.178199151140507</v>
      </c>
      <c r="J1549" s="7">
        <v>591.69661117883402</v>
      </c>
      <c r="K1549">
        <f t="shared" si="72"/>
        <v>2021</v>
      </c>
      <c r="L1549" s="16" t="str">
        <f t="shared" si="73"/>
        <v>Q1</v>
      </c>
      <c r="M1549" t="str">
        <f t="shared" si="74"/>
        <v>2021-Q1</v>
      </c>
    </row>
    <row r="1550" spans="1:13" x14ac:dyDescent="0.3">
      <c r="A1550" s="1">
        <v>44743</v>
      </c>
      <c r="B1550">
        <v>101</v>
      </c>
      <c r="C1550" t="s">
        <v>8</v>
      </c>
      <c r="D1550" t="s">
        <v>1885</v>
      </c>
      <c r="E1550" s="8">
        <v>77</v>
      </c>
      <c r="F1550">
        <v>10</v>
      </c>
      <c r="G1550">
        <v>0</v>
      </c>
      <c r="H1550">
        <v>5</v>
      </c>
      <c r="I1550" s="2">
        <v>0.21011393667910599</v>
      </c>
      <c r="J1550" s="7">
        <v>304.10613437854403</v>
      </c>
      <c r="K1550">
        <f t="shared" si="72"/>
        <v>2022</v>
      </c>
      <c r="L1550" s="16" t="str">
        <f t="shared" si="73"/>
        <v>Q3</v>
      </c>
      <c r="M1550" t="str">
        <f t="shared" si="74"/>
        <v>2022-Q3</v>
      </c>
    </row>
    <row r="1551" spans="1:13" x14ac:dyDescent="0.3">
      <c r="A1551" s="1">
        <v>43914</v>
      </c>
      <c r="B1551">
        <v>2767</v>
      </c>
      <c r="C1551" t="s">
        <v>5</v>
      </c>
      <c r="D1551" t="s">
        <v>1886</v>
      </c>
      <c r="E1551" s="8">
        <v>217</v>
      </c>
      <c r="F1551">
        <v>1</v>
      </c>
      <c r="G1551">
        <v>1</v>
      </c>
      <c r="H1551">
        <v>5</v>
      </c>
      <c r="I1551" s="2">
        <v>0.28198534445441598</v>
      </c>
      <c r="J1551" s="7">
        <v>779.04590126695803</v>
      </c>
      <c r="K1551">
        <f t="shared" si="72"/>
        <v>2020</v>
      </c>
      <c r="L1551" s="16" t="str">
        <f t="shared" si="73"/>
        <v>Q1</v>
      </c>
      <c r="M1551" t="str">
        <f t="shared" si="74"/>
        <v>2020-Q1</v>
      </c>
    </row>
    <row r="1552" spans="1:13" x14ac:dyDescent="0.3">
      <c r="A1552" s="1">
        <v>44147</v>
      </c>
      <c r="B1552">
        <v>9</v>
      </c>
      <c r="C1552" t="s">
        <v>9</v>
      </c>
      <c r="D1552" t="s">
        <v>1887</v>
      </c>
      <c r="E1552" s="8">
        <v>1089</v>
      </c>
      <c r="F1552">
        <v>6</v>
      </c>
      <c r="G1552">
        <v>0</v>
      </c>
      <c r="H1552">
        <v>4</v>
      </c>
      <c r="I1552" s="2">
        <v>1.9721602940900699E-2</v>
      </c>
      <c r="J1552" s="7">
        <v>4270.0926975894299</v>
      </c>
      <c r="K1552">
        <f t="shared" si="72"/>
        <v>2020</v>
      </c>
      <c r="L1552" s="16" t="str">
        <f t="shared" si="73"/>
        <v>Q4</v>
      </c>
      <c r="M1552" t="str">
        <f t="shared" si="74"/>
        <v>2020-Q4</v>
      </c>
    </row>
    <row r="1553" spans="1:13" x14ac:dyDescent="0.3">
      <c r="A1553" s="1">
        <v>44426</v>
      </c>
      <c r="B1553">
        <v>3173</v>
      </c>
      <c r="C1553" t="s">
        <v>9</v>
      </c>
      <c r="D1553" t="s">
        <v>1888</v>
      </c>
      <c r="E1553" s="8">
        <v>1026</v>
      </c>
      <c r="F1553">
        <v>10</v>
      </c>
      <c r="G1553">
        <v>1</v>
      </c>
      <c r="H1553">
        <v>4</v>
      </c>
      <c r="I1553" s="2">
        <v>0.25877405404314902</v>
      </c>
      <c r="J1553" s="7">
        <v>3041.99128220691</v>
      </c>
      <c r="K1553">
        <f t="shared" si="72"/>
        <v>2021</v>
      </c>
      <c r="L1553" s="16" t="str">
        <f t="shared" si="73"/>
        <v>Q3</v>
      </c>
      <c r="M1553" t="str">
        <f t="shared" si="74"/>
        <v>2021-Q3</v>
      </c>
    </row>
    <row r="1554" spans="1:13" x14ac:dyDescent="0.3">
      <c r="A1554" s="1">
        <v>44435</v>
      </c>
      <c r="B1554">
        <v>3685</v>
      </c>
      <c r="C1554" t="s">
        <v>9</v>
      </c>
      <c r="D1554" t="s">
        <v>1889</v>
      </c>
      <c r="E1554" s="8">
        <v>925</v>
      </c>
      <c r="F1554">
        <v>6</v>
      </c>
      <c r="G1554">
        <v>1</v>
      </c>
      <c r="H1554">
        <v>1</v>
      </c>
      <c r="I1554" s="2">
        <v>0.14914958965735201</v>
      </c>
      <c r="J1554" s="7">
        <v>787.03662956694802</v>
      </c>
      <c r="K1554">
        <f t="shared" si="72"/>
        <v>2021</v>
      </c>
      <c r="L1554" s="16" t="str">
        <f t="shared" si="73"/>
        <v>Q3</v>
      </c>
      <c r="M1554" t="str">
        <f t="shared" si="74"/>
        <v>2021-Q3</v>
      </c>
    </row>
    <row r="1555" spans="1:13" x14ac:dyDescent="0.3">
      <c r="A1555" s="1">
        <v>44167</v>
      </c>
      <c r="B1555">
        <v>3635</v>
      </c>
      <c r="C1555" t="s">
        <v>4</v>
      </c>
      <c r="D1555" t="s">
        <v>1890</v>
      </c>
      <c r="E1555" s="8">
        <v>664</v>
      </c>
      <c r="F1555">
        <v>8</v>
      </c>
      <c r="G1555">
        <v>0</v>
      </c>
      <c r="H1555">
        <v>5</v>
      </c>
      <c r="I1555" s="2">
        <v>0.221276453430819</v>
      </c>
      <c r="J1555" s="7">
        <v>2585.3621746096701</v>
      </c>
      <c r="K1555">
        <f t="shared" si="72"/>
        <v>2020</v>
      </c>
      <c r="L1555" s="16" t="str">
        <f t="shared" si="73"/>
        <v>Q4</v>
      </c>
      <c r="M1555" t="str">
        <f t="shared" si="74"/>
        <v>2020-Q4</v>
      </c>
    </row>
    <row r="1556" spans="1:13" x14ac:dyDescent="0.3">
      <c r="A1556" s="1">
        <v>44269</v>
      </c>
      <c r="B1556">
        <v>65</v>
      </c>
      <c r="C1556" t="s">
        <v>5</v>
      </c>
      <c r="D1556" t="s">
        <v>1891</v>
      </c>
      <c r="E1556" s="8">
        <v>1880</v>
      </c>
      <c r="F1556">
        <v>8</v>
      </c>
      <c r="G1556">
        <v>1</v>
      </c>
      <c r="H1556">
        <v>2</v>
      </c>
      <c r="I1556" s="2">
        <v>0.28903197479969001</v>
      </c>
      <c r="J1556" s="7">
        <v>2673.23977475316</v>
      </c>
      <c r="K1556">
        <f t="shared" si="72"/>
        <v>2021</v>
      </c>
      <c r="L1556" s="16" t="str">
        <f t="shared" si="73"/>
        <v>Q1</v>
      </c>
      <c r="M1556" t="str">
        <f t="shared" si="74"/>
        <v>2021-Q1</v>
      </c>
    </row>
    <row r="1557" spans="1:13" x14ac:dyDescent="0.3">
      <c r="A1557" s="1">
        <v>43956</v>
      </c>
      <c r="B1557">
        <v>3754</v>
      </c>
      <c r="C1557" t="s">
        <v>7</v>
      </c>
      <c r="D1557" t="s">
        <v>1892</v>
      </c>
      <c r="E1557" s="8">
        <v>793</v>
      </c>
      <c r="F1557">
        <v>5</v>
      </c>
      <c r="G1557">
        <v>1</v>
      </c>
      <c r="H1557">
        <v>5</v>
      </c>
      <c r="I1557" s="2">
        <v>0.26456027211086502</v>
      </c>
      <c r="J1557" s="7">
        <v>2916.0185210804102</v>
      </c>
      <c r="K1557">
        <f t="shared" si="72"/>
        <v>2020</v>
      </c>
      <c r="L1557" s="16" t="str">
        <f t="shared" si="73"/>
        <v>Q2</v>
      </c>
      <c r="M1557" t="str">
        <f t="shared" si="74"/>
        <v>2020-Q2</v>
      </c>
    </row>
    <row r="1558" spans="1:13" x14ac:dyDescent="0.3">
      <c r="A1558" s="1">
        <v>44360</v>
      </c>
      <c r="B1558">
        <v>995</v>
      </c>
      <c r="C1558" t="s">
        <v>8</v>
      </c>
      <c r="D1558" t="s">
        <v>1895</v>
      </c>
      <c r="E1558" s="8">
        <v>482</v>
      </c>
      <c r="F1558">
        <v>8</v>
      </c>
      <c r="G1558">
        <v>1</v>
      </c>
      <c r="H1558">
        <v>1</v>
      </c>
      <c r="I1558" s="2">
        <v>0.12619778409006799</v>
      </c>
      <c r="J1558" s="7">
        <v>421.17266806858601</v>
      </c>
      <c r="K1558">
        <f t="shared" si="72"/>
        <v>2021</v>
      </c>
      <c r="L1558" s="16" t="str">
        <f t="shared" si="73"/>
        <v>Q2</v>
      </c>
      <c r="M1558" t="str">
        <f t="shared" si="74"/>
        <v>2021-Q2</v>
      </c>
    </row>
    <row r="1559" spans="1:13" x14ac:dyDescent="0.3">
      <c r="A1559" s="1">
        <v>44055</v>
      </c>
      <c r="B1559">
        <v>301</v>
      </c>
      <c r="C1559" t="s">
        <v>9</v>
      </c>
      <c r="D1559" t="s">
        <v>1896</v>
      </c>
      <c r="E1559" s="8">
        <v>205</v>
      </c>
      <c r="F1559">
        <v>6</v>
      </c>
      <c r="G1559">
        <v>1</v>
      </c>
      <c r="H1559">
        <v>4</v>
      </c>
      <c r="I1559" s="2">
        <v>0.171092759657378</v>
      </c>
      <c r="J1559" s="7">
        <v>679.703937080949</v>
      </c>
      <c r="K1559">
        <f t="shared" si="72"/>
        <v>2020</v>
      </c>
      <c r="L1559" s="16" t="str">
        <f t="shared" si="73"/>
        <v>Q3</v>
      </c>
      <c r="M1559" t="str">
        <f t="shared" si="74"/>
        <v>2020-Q3</v>
      </c>
    </row>
    <row r="1560" spans="1:13" x14ac:dyDescent="0.3">
      <c r="A1560" s="1">
        <v>44018</v>
      </c>
      <c r="B1560">
        <v>2738</v>
      </c>
      <c r="C1560" t="s">
        <v>6</v>
      </c>
      <c r="D1560" t="s">
        <v>1897</v>
      </c>
      <c r="E1560" s="8">
        <v>732</v>
      </c>
      <c r="F1560">
        <v>7</v>
      </c>
      <c r="G1560">
        <v>0</v>
      </c>
      <c r="H1560">
        <v>4</v>
      </c>
      <c r="I1560" s="2">
        <v>0.15465253520438399</v>
      </c>
      <c r="J1560" s="7">
        <v>2475.1773769215602</v>
      </c>
      <c r="K1560">
        <f t="shared" si="72"/>
        <v>2020</v>
      </c>
      <c r="L1560" s="16" t="str">
        <f t="shared" si="73"/>
        <v>Q3</v>
      </c>
      <c r="M1560" t="str">
        <f t="shared" si="74"/>
        <v>2020-Q3</v>
      </c>
    </row>
    <row r="1561" spans="1:13" x14ac:dyDescent="0.3">
      <c r="A1561" s="1">
        <v>44243</v>
      </c>
      <c r="B1561">
        <v>3369</v>
      </c>
      <c r="C1561" t="s">
        <v>6</v>
      </c>
      <c r="D1561" t="s">
        <v>1898</v>
      </c>
      <c r="E1561" s="8">
        <v>60</v>
      </c>
      <c r="F1561">
        <v>2</v>
      </c>
      <c r="G1561">
        <v>0</v>
      </c>
      <c r="H1561">
        <v>2</v>
      </c>
      <c r="I1561" s="2">
        <v>0.214567245629983</v>
      </c>
      <c r="J1561" s="7">
        <v>94.251930524401899</v>
      </c>
      <c r="K1561">
        <f t="shared" si="72"/>
        <v>2021</v>
      </c>
      <c r="L1561" s="16" t="str">
        <f t="shared" si="73"/>
        <v>Q1</v>
      </c>
      <c r="M1561" t="str">
        <f t="shared" si="74"/>
        <v>2021-Q1</v>
      </c>
    </row>
    <row r="1562" spans="1:13" x14ac:dyDescent="0.3">
      <c r="A1562" s="1">
        <v>44048</v>
      </c>
      <c r="B1562">
        <v>1474</v>
      </c>
      <c r="C1562" t="s">
        <v>4</v>
      </c>
      <c r="D1562" t="s">
        <v>1900</v>
      </c>
      <c r="E1562" s="8">
        <v>837</v>
      </c>
      <c r="F1562">
        <v>5</v>
      </c>
      <c r="G1562">
        <v>0</v>
      </c>
      <c r="H1562">
        <v>4</v>
      </c>
      <c r="I1562" s="2">
        <v>0.23337433859016299</v>
      </c>
      <c r="J1562" s="7">
        <v>2566.66271440013</v>
      </c>
      <c r="K1562">
        <f t="shared" si="72"/>
        <v>2020</v>
      </c>
      <c r="L1562" s="16" t="str">
        <f t="shared" si="73"/>
        <v>Q3</v>
      </c>
      <c r="M1562" t="str">
        <f t="shared" si="74"/>
        <v>2020-Q3</v>
      </c>
    </row>
    <row r="1563" spans="1:13" x14ac:dyDescent="0.3">
      <c r="A1563" s="1">
        <v>43910</v>
      </c>
      <c r="B1563">
        <v>2913</v>
      </c>
      <c r="C1563" t="s">
        <v>4</v>
      </c>
      <c r="D1563" t="s">
        <v>1901</v>
      </c>
      <c r="E1563" s="8">
        <v>1026</v>
      </c>
      <c r="F1563">
        <v>7</v>
      </c>
      <c r="G1563">
        <v>1</v>
      </c>
      <c r="H1563">
        <v>4</v>
      </c>
      <c r="I1563" s="2">
        <v>9.9766041357073093E-2</v>
      </c>
      <c r="J1563" s="7">
        <v>3694.5601662705699</v>
      </c>
      <c r="K1563">
        <f t="shared" si="72"/>
        <v>2020</v>
      </c>
      <c r="L1563" s="16" t="str">
        <f t="shared" si="73"/>
        <v>Q1</v>
      </c>
      <c r="M1563" t="str">
        <f t="shared" si="74"/>
        <v>2020-Q1</v>
      </c>
    </row>
    <row r="1564" spans="1:13" x14ac:dyDescent="0.3">
      <c r="A1564" s="1">
        <v>44136</v>
      </c>
      <c r="B1564">
        <v>3921</v>
      </c>
      <c r="C1564" t="s">
        <v>6</v>
      </c>
      <c r="D1564" t="s">
        <v>1903</v>
      </c>
      <c r="E1564" s="8">
        <v>1128</v>
      </c>
      <c r="F1564">
        <v>1</v>
      </c>
      <c r="G1564">
        <v>0</v>
      </c>
      <c r="H1564">
        <v>1</v>
      </c>
      <c r="I1564" s="2">
        <v>9.4623632045779005E-2</v>
      </c>
      <c r="J1564" s="7">
        <v>1021.26454305236</v>
      </c>
      <c r="K1564">
        <f t="shared" si="72"/>
        <v>2020</v>
      </c>
      <c r="L1564" s="16" t="str">
        <f t="shared" si="73"/>
        <v>Q4</v>
      </c>
      <c r="M1564" t="str">
        <f t="shared" si="74"/>
        <v>2020-Q4</v>
      </c>
    </row>
    <row r="1565" spans="1:13" x14ac:dyDescent="0.3">
      <c r="A1565" s="1">
        <v>44142</v>
      </c>
      <c r="B1565">
        <v>4614</v>
      </c>
      <c r="C1565" t="s">
        <v>9</v>
      </c>
      <c r="D1565" t="s">
        <v>1904</v>
      </c>
      <c r="E1565" s="8">
        <v>1948</v>
      </c>
      <c r="F1565">
        <v>10</v>
      </c>
      <c r="G1565">
        <v>1</v>
      </c>
      <c r="H1565">
        <v>1</v>
      </c>
      <c r="I1565" s="2">
        <v>0.240486987410438</v>
      </c>
      <c r="J1565" s="7">
        <v>1479.5313485244601</v>
      </c>
      <c r="K1565">
        <f t="shared" si="72"/>
        <v>2020</v>
      </c>
      <c r="L1565" s="16" t="str">
        <f t="shared" si="73"/>
        <v>Q4</v>
      </c>
      <c r="M1565" t="str">
        <f t="shared" si="74"/>
        <v>2020-Q4</v>
      </c>
    </row>
    <row r="1566" spans="1:13" x14ac:dyDescent="0.3">
      <c r="A1566" s="1">
        <v>44783</v>
      </c>
      <c r="B1566">
        <v>1744</v>
      </c>
      <c r="C1566" t="s">
        <v>7</v>
      </c>
      <c r="D1566" t="s">
        <v>1907</v>
      </c>
      <c r="E1566" s="8">
        <v>296</v>
      </c>
      <c r="F1566">
        <v>6</v>
      </c>
      <c r="G1566">
        <v>0</v>
      </c>
      <c r="H1566">
        <v>3</v>
      </c>
      <c r="I1566" s="2">
        <v>0.155735117109912</v>
      </c>
      <c r="J1566" s="7">
        <v>749.70721600639695</v>
      </c>
      <c r="K1566">
        <f t="shared" si="72"/>
        <v>2022</v>
      </c>
      <c r="L1566" s="16" t="str">
        <f t="shared" si="73"/>
        <v>Q3</v>
      </c>
      <c r="M1566" t="str">
        <f t="shared" si="74"/>
        <v>2022-Q3</v>
      </c>
    </row>
    <row r="1567" spans="1:13" x14ac:dyDescent="0.3">
      <c r="A1567" s="1">
        <v>44501</v>
      </c>
      <c r="B1567">
        <v>2566</v>
      </c>
      <c r="C1567" t="s">
        <v>4</v>
      </c>
      <c r="D1567" t="s">
        <v>1908</v>
      </c>
      <c r="E1567" s="8">
        <v>744</v>
      </c>
      <c r="F1567">
        <v>8</v>
      </c>
      <c r="G1567">
        <v>0</v>
      </c>
      <c r="H1567">
        <v>3</v>
      </c>
      <c r="I1567" s="2">
        <v>0.13122120487142</v>
      </c>
      <c r="J1567" s="7">
        <v>1939.1142707269901</v>
      </c>
      <c r="K1567">
        <f t="shared" si="72"/>
        <v>2021</v>
      </c>
      <c r="L1567" s="16" t="str">
        <f t="shared" si="73"/>
        <v>Q4</v>
      </c>
      <c r="M1567" t="str">
        <f t="shared" si="74"/>
        <v>2021-Q4</v>
      </c>
    </row>
    <row r="1568" spans="1:13" x14ac:dyDescent="0.3">
      <c r="A1568" s="1">
        <v>44167</v>
      </c>
      <c r="B1568">
        <v>3293</v>
      </c>
      <c r="C1568" t="s">
        <v>6</v>
      </c>
      <c r="D1568" t="s">
        <v>1909</v>
      </c>
      <c r="E1568" s="8">
        <v>1132</v>
      </c>
      <c r="F1568">
        <v>8</v>
      </c>
      <c r="G1568">
        <v>0</v>
      </c>
      <c r="H1568">
        <v>1</v>
      </c>
      <c r="I1568" s="2">
        <v>0.29045284579140002</v>
      </c>
      <c r="J1568" s="7">
        <v>803.20737856413405</v>
      </c>
      <c r="K1568">
        <f t="shared" si="72"/>
        <v>2020</v>
      </c>
      <c r="L1568" s="16" t="str">
        <f t="shared" si="73"/>
        <v>Q4</v>
      </c>
      <c r="M1568" t="str">
        <f t="shared" si="74"/>
        <v>2020-Q4</v>
      </c>
    </row>
    <row r="1569" spans="1:13" x14ac:dyDescent="0.3">
      <c r="A1569" s="1">
        <v>44500</v>
      </c>
      <c r="B1569">
        <v>4348</v>
      </c>
      <c r="C1569" t="s">
        <v>4</v>
      </c>
      <c r="D1569" t="s">
        <v>1910</v>
      </c>
      <c r="E1569" s="8">
        <v>1392</v>
      </c>
      <c r="F1569">
        <v>7</v>
      </c>
      <c r="G1569">
        <v>1</v>
      </c>
      <c r="H1569">
        <v>5</v>
      </c>
      <c r="I1569" s="2">
        <v>0.13562520499685601</v>
      </c>
      <c r="J1569" s="7">
        <v>6016.0485732218804</v>
      </c>
      <c r="K1569">
        <f t="shared" si="72"/>
        <v>2021</v>
      </c>
      <c r="L1569" s="16" t="str">
        <f t="shared" si="73"/>
        <v>Q4</v>
      </c>
      <c r="M1569" t="str">
        <f t="shared" si="74"/>
        <v>2021-Q4</v>
      </c>
    </row>
    <row r="1570" spans="1:13" x14ac:dyDescent="0.3">
      <c r="A1570" s="1">
        <v>44869</v>
      </c>
      <c r="B1570">
        <v>4808</v>
      </c>
      <c r="C1570" t="s">
        <v>4</v>
      </c>
      <c r="D1570" t="s">
        <v>1912</v>
      </c>
      <c r="E1570" s="8">
        <v>247</v>
      </c>
      <c r="F1570">
        <v>8</v>
      </c>
      <c r="G1570">
        <v>1</v>
      </c>
      <c r="H1570">
        <v>4</v>
      </c>
      <c r="I1570" s="2">
        <v>0.22490665882743299</v>
      </c>
      <c r="J1570" s="7">
        <v>765.792221078495</v>
      </c>
      <c r="K1570">
        <f t="shared" si="72"/>
        <v>2022</v>
      </c>
      <c r="L1570" s="16" t="str">
        <f t="shared" si="73"/>
        <v>Q4</v>
      </c>
      <c r="M1570" t="str">
        <f t="shared" si="74"/>
        <v>2022-Q4</v>
      </c>
    </row>
    <row r="1571" spans="1:13" x14ac:dyDescent="0.3">
      <c r="A1571" s="1">
        <v>44853</v>
      </c>
      <c r="B1571">
        <v>4099</v>
      </c>
      <c r="C1571" t="s">
        <v>8</v>
      </c>
      <c r="D1571" t="s">
        <v>1914</v>
      </c>
      <c r="E1571" s="8">
        <v>1603</v>
      </c>
      <c r="F1571">
        <v>7</v>
      </c>
      <c r="G1571">
        <v>1</v>
      </c>
      <c r="H1571">
        <v>5</v>
      </c>
      <c r="I1571" s="2">
        <v>0.114803260523277</v>
      </c>
      <c r="J1571" s="7">
        <v>7094.8518669059304</v>
      </c>
      <c r="K1571">
        <f t="shared" si="72"/>
        <v>2022</v>
      </c>
      <c r="L1571" s="16" t="str">
        <f t="shared" si="73"/>
        <v>Q4</v>
      </c>
      <c r="M1571" t="str">
        <f t="shared" si="74"/>
        <v>2022-Q4</v>
      </c>
    </row>
    <row r="1572" spans="1:13" x14ac:dyDescent="0.3">
      <c r="A1572" s="1">
        <v>44130</v>
      </c>
      <c r="B1572">
        <v>2113</v>
      </c>
      <c r="C1572" t="s">
        <v>7</v>
      </c>
      <c r="D1572" t="s">
        <v>1915</v>
      </c>
      <c r="E1572" s="8">
        <v>319</v>
      </c>
      <c r="F1572">
        <v>8</v>
      </c>
      <c r="G1572">
        <v>1</v>
      </c>
      <c r="H1572">
        <v>5</v>
      </c>
      <c r="I1572" s="2">
        <v>0.235228116774783</v>
      </c>
      <c r="J1572" s="7">
        <v>1219.8111537442101</v>
      </c>
      <c r="K1572">
        <f t="shared" si="72"/>
        <v>2020</v>
      </c>
      <c r="L1572" s="16" t="str">
        <f t="shared" si="73"/>
        <v>Q4</v>
      </c>
      <c r="M1572" t="str">
        <f t="shared" si="74"/>
        <v>2020-Q4</v>
      </c>
    </row>
    <row r="1573" spans="1:13" x14ac:dyDescent="0.3">
      <c r="A1573" s="1">
        <v>44742</v>
      </c>
      <c r="B1573">
        <v>4835</v>
      </c>
      <c r="C1573" t="s">
        <v>6</v>
      </c>
      <c r="D1573" t="s">
        <v>1916</v>
      </c>
      <c r="E1573" s="8">
        <v>88</v>
      </c>
      <c r="F1573">
        <v>10</v>
      </c>
      <c r="G1573">
        <v>1</v>
      </c>
      <c r="H1573">
        <v>4</v>
      </c>
      <c r="I1573" s="2">
        <v>0.193654860396788</v>
      </c>
      <c r="J1573" s="7">
        <v>283.83348914033002</v>
      </c>
      <c r="K1573">
        <f t="shared" si="72"/>
        <v>2022</v>
      </c>
      <c r="L1573" s="16" t="str">
        <f t="shared" si="73"/>
        <v>Q2</v>
      </c>
      <c r="M1573" t="str">
        <f t="shared" si="74"/>
        <v>2022-Q2</v>
      </c>
    </row>
    <row r="1574" spans="1:13" x14ac:dyDescent="0.3">
      <c r="A1574" s="1">
        <v>44137</v>
      </c>
      <c r="B1574">
        <v>4588</v>
      </c>
      <c r="C1574" t="s">
        <v>4</v>
      </c>
      <c r="D1574" t="s">
        <v>1917</v>
      </c>
      <c r="E1574" s="8">
        <v>85</v>
      </c>
      <c r="F1574">
        <v>9</v>
      </c>
      <c r="G1574">
        <v>1</v>
      </c>
      <c r="H1574">
        <v>4</v>
      </c>
      <c r="I1574" s="2">
        <v>0.249187454056919</v>
      </c>
      <c r="J1574" s="7">
        <v>255.276265620647</v>
      </c>
      <c r="K1574">
        <f t="shared" si="72"/>
        <v>2020</v>
      </c>
      <c r="L1574" s="16" t="str">
        <f t="shared" si="73"/>
        <v>Q4</v>
      </c>
      <c r="M1574" t="str">
        <f t="shared" si="74"/>
        <v>2020-Q4</v>
      </c>
    </row>
    <row r="1575" spans="1:13" x14ac:dyDescent="0.3">
      <c r="A1575" s="1">
        <v>44188</v>
      </c>
      <c r="B1575">
        <v>2882</v>
      </c>
      <c r="C1575" t="s">
        <v>6</v>
      </c>
      <c r="D1575" t="s">
        <v>1918</v>
      </c>
      <c r="E1575" s="8">
        <v>463</v>
      </c>
      <c r="F1575">
        <v>7</v>
      </c>
      <c r="G1575">
        <v>1</v>
      </c>
      <c r="H1575">
        <v>5</v>
      </c>
      <c r="I1575" s="2">
        <v>0.119159781738628</v>
      </c>
      <c r="J1575" s="7">
        <v>2039.1451052750699</v>
      </c>
      <c r="K1575">
        <f t="shared" si="72"/>
        <v>2020</v>
      </c>
      <c r="L1575" s="16" t="str">
        <f t="shared" si="73"/>
        <v>Q4</v>
      </c>
      <c r="M1575" t="str">
        <f t="shared" si="74"/>
        <v>2020-Q4</v>
      </c>
    </row>
    <row r="1576" spans="1:13" x14ac:dyDescent="0.3">
      <c r="A1576" s="1">
        <v>44896</v>
      </c>
      <c r="B1576">
        <v>3177</v>
      </c>
      <c r="C1576" t="s">
        <v>7</v>
      </c>
      <c r="D1576" t="s">
        <v>1921</v>
      </c>
      <c r="E1576" s="8">
        <v>82</v>
      </c>
      <c r="F1576">
        <v>1</v>
      </c>
      <c r="G1576">
        <v>1</v>
      </c>
      <c r="H1576">
        <v>5</v>
      </c>
      <c r="I1576" s="2">
        <v>1.55768284792927E-2</v>
      </c>
      <c r="J1576" s="7">
        <v>403.61350032348997</v>
      </c>
      <c r="K1576">
        <f t="shared" si="72"/>
        <v>2022</v>
      </c>
      <c r="L1576" s="16" t="str">
        <f t="shared" si="73"/>
        <v>Q4</v>
      </c>
      <c r="M1576" t="str">
        <f t="shared" si="74"/>
        <v>2022-Q4</v>
      </c>
    </row>
    <row r="1577" spans="1:13" x14ac:dyDescent="0.3">
      <c r="A1577" s="1">
        <v>44453</v>
      </c>
      <c r="B1577">
        <v>797</v>
      </c>
      <c r="C1577" t="s">
        <v>4</v>
      </c>
      <c r="D1577" t="s">
        <v>1922</v>
      </c>
      <c r="E1577" s="8">
        <v>920</v>
      </c>
      <c r="F1577">
        <v>10</v>
      </c>
      <c r="G1577">
        <v>0</v>
      </c>
      <c r="H1577">
        <v>5</v>
      </c>
      <c r="I1577" s="2">
        <v>0.19819145009480199</v>
      </c>
      <c r="J1577" s="7">
        <v>3688.3193295638998</v>
      </c>
      <c r="K1577">
        <f t="shared" si="72"/>
        <v>2021</v>
      </c>
      <c r="L1577" s="16" t="str">
        <f t="shared" si="73"/>
        <v>Q3</v>
      </c>
      <c r="M1577" t="str">
        <f t="shared" si="74"/>
        <v>2021-Q3</v>
      </c>
    </row>
    <row r="1578" spans="1:13" x14ac:dyDescent="0.3">
      <c r="A1578" s="1">
        <v>43976</v>
      </c>
      <c r="B1578">
        <v>2422</v>
      </c>
      <c r="C1578" t="s">
        <v>6</v>
      </c>
      <c r="D1578" t="s">
        <v>1923</v>
      </c>
      <c r="E1578" s="8">
        <v>1213</v>
      </c>
      <c r="F1578">
        <v>1</v>
      </c>
      <c r="G1578">
        <v>0</v>
      </c>
      <c r="H1578">
        <v>3</v>
      </c>
      <c r="I1578" s="2">
        <v>0.25930009160769801</v>
      </c>
      <c r="J1578" s="7">
        <v>2695.4069666395799</v>
      </c>
      <c r="K1578">
        <f t="shared" si="72"/>
        <v>2020</v>
      </c>
      <c r="L1578" s="16" t="str">
        <f t="shared" si="73"/>
        <v>Q2</v>
      </c>
      <c r="M1578" t="str">
        <f t="shared" si="74"/>
        <v>2020-Q2</v>
      </c>
    </row>
    <row r="1579" spans="1:13" x14ac:dyDescent="0.3">
      <c r="A1579" s="1">
        <v>44509</v>
      </c>
      <c r="B1579">
        <v>3182</v>
      </c>
      <c r="C1579" t="s">
        <v>9</v>
      </c>
      <c r="D1579" t="s">
        <v>1924</v>
      </c>
      <c r="E1579" s="8">
        <v>1096</v>
      </c>
      <c r="F1579">
        <v>5</v>
      </c>
      <c r="G1579">
        <v>1</v>
      </c>
      <c r="H1579">
        <v>1</v>
      </c>
      <c r="I1579" s="2">
        <v>0.18345772982108699</v>
      </c>
      <c r="J1579" s="7">
        <v>894.93032811608805</v>
      </c>
      <c r="K1579">
        <f t="shared" si="72"/>
        <v>2021</v>
      </c>
      <c r="L1579" s="16" t="str">
        <f t="shared" si="73"/>
        <v>Q4</v>
      </c>
      <c r="M1579" t="str">
        <f t="shared" si="74"/>
        <v>2021-Q4</v>
      </c>
    </row>
    <row r="1580" spans="1:13" x14ac:dyDescent="0.3">
      <c r="A1580" s="1">
        <v>44236</v>
      </c>
      <c r="B1580">
        <v>3565</v>
      </c>
      <c r="C1580" t="s">
        <v>4</v>
      </c>
      <c r="D1580" t="s">
        <v>1927</v>
      </c>
      <c r="E1580" s="8">
        <v>1247</v>
      </c>
      <c r="F1580">
        <v>2</v>
      </c>
      <c r="G1580">
        <v>1</v>
      </c>
      <c r="H1580">
        <v>2</v>
      </c>
      <c r="I1580" s="2">
        <v>0.23786151444531101</v>
      </c>
      <c r="J1580" s="7">
        <v>1900.77338297339</v>
      </c>
      <c r="K1580">
        <f t="shared" si="72"/>
        <v>2021</v>
      </c>
      <c r="L1580" s="16" t="str">
        <f t="shared" si="73"/>
        <v>Q1</v>
      </c>
      <c r="M1580" t="str">
        <f t="shared" si="74"/>
        <v>2021-Q1</v>
      </c>
    </row>
    <row r="1581" spans="1:13" x14ac:dyDescent="0.3">
      <c r="A1581" s="1">
        <v>44125</v>
      </c>
      <c r="B1581">
        <v>1253</v>
      </c>
      <c r="C1581" t="s">
        <v>5</v>
      </c>
      <c r="D1581" t="s">
        <v>1928</v>
      </c>
      <c r="E1581" s="8">
        <v>607</v>
      </c>
      <c r="F1581">
        <v>10</v>
      </c>
      <c r="G1581">
        <v>0</v>
      </c>
      <c r="H1581">
        <v>2</v>
      </c>
      <c r="I1581" s="2">
        <v>8.7119857735356895E-2</v>
      </c>
      <c r="J1581" s="7">
        <v>1108.2364927092699</v>
      </c>
      <c r="K1581">
        <f t="shared" si="72"/>
        <v>2020</v>
      </c>
      <c r="L1581" s="16" t="str">
        <f t="shared" si="73"/>
        <v>Q4</v>
      </c>
      <c r="M1581" t="str">
        <f t="shared" si="74"/>
        <v>2020-Q4</v>
      </c>
    </row>
    <row r="1582" spans="1:13" x14ac:dyDescent="0.3">
      <c r="A1582" s="1">
        <v>44640</v>
      </c>
      <c r="B1582">
        <v>3134</v>
      </c>
      <c r="C1582" t="s">
        <v>9</v>
      </c>
      <c r="D1582" t="s">
        <v>1931</v>
      </c>
      <c r="E1582" s="8">
        <v>746</v>
      </c>
      <c r="F1582">
        <v>4</v>
      </c>
      <c r="G1582">
        <v>1</v>
      </c>
      <c r="H1582">
        <v>4</v>
      </c>
      <c r="I1582" s="2">
        <v>9.5739651466115905E-2</v>
      </c>
      <c r="J1582" s="7">
        <v>2698.3128800251102</v>
      </c>
      <c r="K1582">
        <f t="shared" si="72"/>
        <v>2022</v>
      </c>
      <c r="L1582" s="16" t="str">
        <f t="shared" si="73"/>
        <v>Q1</v>
      </c>
      <c r="M1582" t="str">
        <f t="shared" si="74"/>
        <v>2022-Q1</v>
      </c>
    </row>
    <row r="1583" spans="1:13" x14ac:dyDescent="0.3">
      <c r="A1583" s="1">
        <v>44012</v>
      </c>
      <c r="B1583">
        <v>2675</v>
      </c>
      <c r="C1583" t="s">
        <v>5</v>
      </c>
      <c r="D1583" t="s">
        <v>1932</v>
      </c>
      <c r="E1583" s="8">
        <v>1238</v>
      </c>
      <c r="F1583">
        <v>3</v>
      </c>
      <c r="G1583">
        <v>0</v>
      </c>
      <c r="H1583">
        <v>4</v>
      </c>
      <c r="I1583" s="2">
        <v>3.15050046572737E-3</v>
      </c>
      <c r="J1583" s="7">
        <v>4936.3987216937103</v>
      </c>
      <c r="K1583">
        <f t="shared" si="72"/>
        <v>2020</v>
      </c>
      <c r="L1583" s="16" t="str">
        <f t="shared" si="73"/>
        <v>Q2</v>
      </c>
      <c r="M1583" t="str">
        <f t="shared" si="74"/>
        <v>2020-Q2</v>
      </c>
    </row>
    <row r="1584" spans="1:13" x14ac:dyDescent="0.3">
      <c r="A1584" s="1">
        <v>43855</v>
      </c>
      <c r="B1584">
        <v>1254</v>
      </c>
      <c r="C1584" t="s">
        <v>5</v>
      </c>
      <c r="D1584" t="s">
        <v>1933</v>
      </c>
      <c r="E1584" s="8">
        <v>724</v>
      </c>
      <c r="F1584">
        <v>5</v>
      </c>
      <c r="G1584">
        <v>1</v>
      </c>
      <c r="H1584">
        <v>4</v>
      </c>
      <c r="I1584" s="2">
        <v>0.11790339363503501</v>
      </c>
      <c r="J1584" s="7">
        <v>2554.5517720329299</v>
      </c>
      <c r="K1584">
        <f t="shared" si="72"/>
        <v>2020</v>
      </c>
      <c r="L1584" s="16" t="str">
        <f t="shared" si="73"/>
        <v>Q1</v>
      </c>
      <c r="M1584" t="str">
        <f t="shared" si="74"/>
        <v>2020-Q1</v>
      </c>
    </row>
    <row r="1585" spans="1:13" x14ac:dyDescent="0.3">
      <c r="A1585" s="1">
        <v>44324</v>
      </c>
      <c r="B1585">
        <v>2269</v>
      </c>
      <c r="C1585" t="s">
        <v>8</v>
      </c>
      <c r="D1585" t="s">
        <v>1934</v>
      </c>
      <c r="E1585" s="8">
        <v>476</v>
      </c>
      <c r="F1585">
        <v>8</v>
      </c>
      <c r="G1585">
        <v>1</v>
      </c>
      <c r="H1585">
        <v>5</v>
      </c>
      <c r="I1585" s="2">
        <v>0.12871054079810301</v>
      </c>
      <c r="J1585" s="7">
        <v>2073.6689129005099</v>
      </c>
      <c r="K1585">
        <f t="shared" si="72"/>
        <v>2021</v>
      </c>
      <c r="L1585" s="16" t="str">
        <f t="shared" si="73"/>
        <v>Q2</v>
      </c>
      <c r="M1585" t="str">
        <f t="shared" si="74"/>
        <v>2021-Q2</v>
      </c>
    </row>
    <row r="1586" spans="1:13" x14ac:dyDescent="0.3">
      <c r="A1586" s="1">
        <v>43907</v>
      </c>
      <c r="B1586">
        <v>3239</v>
      </c>
      <c r="C1586" t="s">
        <v>7</v>
      </c>
      <c r="D1586" t="s">
        <v>1935</v>
      </c>
      <c r="E1586" s="8">
        <v>769</v>
      </c>
      <c r="F1586">
        <v>4</v>
      </c>
      <c r="G1586">
        <v>1</v>
      </c>
      <c r="H1586">
        <v>5</v>
      </c>
      <c r="I1586" s="2">
        <v>0.24708902928222501</v>
      </c>
      <c r="J1586" s="7">
        <v>2894.94268240984</v>
      </c>
      <c r="K1586">
        <f t="shared" si="72"/>
        <v>2020</v>
      </c>
      <c r="L1586" s="16" t="str">
        <f t="shared" si="73"/>
        <v>Q1</v>
      </c>
      <c r="M1586" t="str">
        <f t="shared" si="74"/>
        <v>2020-Q1</v>
      </c>
    </row>
    <row r="1587" spans="1:13" x14ac:dyDescent="0.3">
      <c r="A1587" s="1">
        <v>44103</v>
      </c>
      <c r="B1587">
        <v>3402</v>
      </c>
      <c r="C1587" t="s">
        <v>7</v>
      </c>
      <c r="D1587" t="s">
        <v>1936</v>
      </c>
      <c r="E1587" s="8">
        <v>157</v>
      </c>
      <c r="F1587">
        <v>3</v>
      </c>
      <c r="G1587">
        <v>1</v>
      </c>
      <c r="H1587">
        <v>3</v>
      </c>
      <c r="I1587" s="2">
        <v>0.25599721889452698</v>
      </c>
      <c r="J1587" s="7">
        <v>350.42530990067701</v>
      </c>
      <c r="K1587">
        <f t="shared" si="72"/>
        <v>2020</v>
      </c>
      <c r="L1587" s="16" t="str">
        <f t="shared" si="73"/>
        <v>Q3</v>
      </c>
      <c r="M1587" t="str">
        <f t="shared" si="74"/>
        <v>2020-Q3</v>
      </c>
    </row>
    <row r="1588" spans="1:13" x14ac:dyDescent="0.3">
      <c r="A1588" s="1">
        <v>44767</v>
      </c>
      <c r="B1588">
        <v>3869</v>
      </c>
      <c r="C1588" t="s">
        <v>5</v>
      </c>
      <c r="D1588" t="s">
        <v>1937</v>
      </c>
      <c r="E1588" s="8">
        <v>742</v>
      </c>
      <c r="F1588">
        <v>6</v>
      </c>
      <c r="G1588">
        <v>0</v>
      </c>
      <c r="H1588">
        <v>3</v>
      </c>
      <c r="I1588" s="2">
        <v>0.21915691740650001</v>
      </c>
      <c r="J1588" s="7">
        <v>1738.15670185313</v>
      </c>
      <c r="K1588">
        <f t="shared" si="72"/>
        <v>2022</v>
      </c>
      <c r="L1588" s="16" t="str">
        <f t="shared" si="73"/>
        <v>Q3</v>
      </c>
      <c r="M1588" t="str">
        <f t="shared" si="74"/>
        <v>2022-Q3</v>
      </c>
    </row>
    <row r="1589" spans="1:13" x14ac:dyDescent="0.3">
      <c r="A1589" s="1">
        <v>44522</v>
      </c>
      <c r="B1589">
        <v>2432</v>
      </c>
      <c r="C1589" t="s">
        <v>7</v>
      </c>
      <c r="D1589" t="s">
        <v>1939</v>
      </c>
      <c r="E1589" s="8">
        <v>625</v>
      </c>
      <c r="F1589">
        <v>7</v>
      </c>
      <c r="G1589">
        <v>1</v>
      </c>
      <c r="H1589">
        <v>5</v>
      </c>
      <c r="I1589" s="2">
        <v>0.12971218389927699</v>
      </c>
      <c r="J1589" s="7">
        <v>2719.6494253147498</v>
      </c>
      <c r="K1589">
        <f t="shared" si="72"/>
        <v>2021</v>
      </c>
      <c r="L1589" s="16" t="str">
        <f t="shared" si="73"/>
        <v>Q4</v>
      </c>
      <c r="M1589" t="str">
        <f t="shared" si="74"/>
        <v>2021-Q4</v>
      </c>
    </row>
    <row r="1590" spans="1:13" x14ac:dyDescent="0.3">
      <c r="A1590" s="1">
        <v>44000</v>
      </c>
      <c r="B1590">
        <v>1367</v>
      </c>
      <c r="C1590" t="s">
        <v>9</v>
      </c>
      <c r="D1590" t="s">
        <v>1940</v>
      </c>
      <c r="E1590" s="8">
        <v>1400</v>
      </c>
      <c r="F1590">
        <v>2</v>
      </c>
      <c r="G1590">
        <v>0</v>
      </c>
      <c r="H1590">
        <v>3</v>
      </c>
      <c r="I1590" s="2">
        <v>6.3655224419974704E-2</v>
      </c>
      <c r="J1590" s="7">
        <v>3932.6480574360999</v>
      </c>
      <c r="K1590">
        <f t="shared" si="72"/>
        <v>2020</v>
      </c>
      <c r="L1590" s="16" t="str">
        <f t="shared" si="73"/>
        <v>Q2</v>
      </c>
      <c r="M1590" t="str">
        <f t="shared" si="74"/>
        <v>2020-Q2</v>
      </c>
    </row>
    <row r="1591" spans="1:13" x14ac:dyDescent="0.3">
      <c r="A1591" s="1">
        <v>44642</v>
      </c>
      <c r="B1591">
        <v>2922</v>
      </c>
      <c r="C1591" t="s">
        <v>7</v>
      </c>
      <c r="D1591" t="s">
        <v>1942</v>
      </c>
      <c r="E1591" s="8">
        <v>119</v>
      </c>
      <c r="F1591">
        <v>6</v>
      </c>
      <c r="G1591">
        <v>1</v>
      </c>
      <c r="H1591">
        <v>3</v>
      </c>
      <c r="I1591" s="2">
        <v>0.16795986773826699</v>
      </c>
      <c r="J1591" s="7">
        <v>297.038327217438</v>
      </c>
      <c r="K1591">
        <f t="shared" si="72"/>
        <v>2022</v>
      </c>
      <c r="L1591" s="16" t="str">
        <f t="shared" si="73"/>
        <v>Q1</v>
      </c>
      <c r="M1591" t="str">
        <f t="shared" si="74"/>
        <v>2022-Q1</v>
      </c>
    </row>
    <row r="1592" spans="1:13" x14ac:dyDescent="0.3">
      <c r="A1592" s="1">
        <v>44441</v>
      </c>
      <c r="B1592">
        <v>1953</v>
      </c>
      <c r="C1592" t="s">
        <v>7</v>
      </c>
      <c r="D1592" t="s">
        <v>1943</v>
      </c>
      <c r="E1592" s="8">
        <v>1049</v>
      </c>
      <c r="F1592">
        <v>4</v>
      </c>
      <c r="G1592">
        <v>1</v>
      </c>
      <c r="H1592">
        <v>2</v>
      </c>
      <c r="I1592" s="2">
        <v>3.0266339429875298E-2</v>
      </c>
      <c r="J1592" s="7">
        <v>2034.5012198761201</v>
      </c>
      <c r="K1592">
        <f t="shared" si="72"/>
        <v>2021</v>
      </c>
      <c r="L1592" s="16" t="str">
        <f t="shared" si="73"/>
        <v>Q3</v>
      </c>
      <c r="M1592" t="str">
        <f t="shared" si="74"/>
        <v>2021-Q3</v>
      </c>
    </row>
    <row r="1593" spans="1:13" x14ac:dyDescent="0.3">
      <c r="A1593" s="1">
        <v>44230</v>
      </c>
      <c r="B1593">
        <v>4072</v>
      </c>
      <c r="C1593" t="s">
        <v>5</v>
      </c>
      <c r="D1593" t="s">
        <v>1944</v>
      </c>
      <c r="E1593" s="8">
        <v>433</v>
      </c>
      <c r="F1593">
        <v>7</v>
      </c>
      <c r="G1593">
        <v>1</v>
      </c>
      <c r="H1593">
        <v>2</v>
      </c>
      <c r="I1593" s="2">
        <v>6.9259317861068995E-2</v>
      </c>
      <c r="J1593" s="7">
        <v>806.021430732314</v>
      </c>
      <c r="K1593">
        <f t="shared" si="72"/>
        <v>2021</v>
      </c>
      <c r="L1593" s="16" t="str">
        <f t="shared" si="73"/>
        <v>Q1</v>
      </c>
      <c r="M1593" t="str">
        <f t="shared" si="74"/>
        <v>2021-Q1</v>
      </c>
    </row>
    <row r="1594" spans="1:13" x14ac:dyDescent="0.3">
      <c r="A1594" s="1">
        <v>44085</v>
      </c>
      <c r="B1594">
        <v>3672</v>
      </c>
      <c r="C1594" t="s">
        <v>6</v>
      </c>
      <c r="D1594" t="s">
        <v>1945</v>
      </c>
      <c r="E1594" s="8">
        <v>972</v>
      </c>
      <c r="F1594">
        <v>1</v>
      </c>
      <c r="G1594">
        <v>1</v>
      </c>
      <c r="H1594">
        <v>5</v>
      </c>
      <c r="I1594" s="2">
        <v>0.15339089043437101</v>
      </c>
      <c r="J1594" s="7">
        <v>4114.5202724889496</v>
      </c>
      <c r="K1594">
        <f t="shared" si="72"/>
        <v>2020</v>
      </c>
      <c r="L1594" s="16" t="str">
        <f t="shared" si="73"/>
        <v>Q3</v>
      </c>
      <c r="M1594" t="str">
        <f t="shared" si="74"/>
        <v>2020-Q3</v>
      </c>
    </row>
    <row r="1595" spans="1:13" x14ac:dyDescent="0.3">
      <c r="A1595" s="1">
        <v>44285</v>
      </c>
      <c r="B1595">
        <v>2573</v>
      </c>
      <c r="C1595" t="s">
        <v>9</v>
      </c>
      <c r="D1595" t="s">
        <v>1947</v>
      </c>
      <c r="E1595" s="8">
        <v>197</v>
      </c>
      <c r="F1595">
        <v>8</v>
      </c>
      <c r="G1595">
        <v>1</v>
      </c>
      <c r="H1595">
        <v>2</v>
      </c>
      <c r="I1595" s="2">
        <v>0.26714388606537298</v>
      </c>
      <c r="J1595" s="7">
        <v>288.74530889024197</v>
      </c>
      <c r="K1595">
        <f t="shared" si="72"/>
        <v>2021</v>
      </c>
      <c r="L1595" s="16" t="str">
        <f t="shared" si="73"/>
        <v>Q1</v>
      </c>
      <c r="M1595" t="str">
        <f t="shared" si="74"/>
        <v>2021-Q1</v>
      </c>
    </row>
    <row r="1596" spans="1:13" x14ac:dyDescent="0.3">
      <c r="A1596" s="1">
        <v>43845</v>
      </c>
      <c r="B1596">
        <v>2952</v>
      </c>
      <c r="C1596" t="s">
        <v>8</v>
      </c>
      <c r="D1596" t="s">
        <v>1948</v>
      </c>
      <c r="E1596" s="8">
        <v>223</v>
      </c>
      <c r="F1596">
        <v>1</v>
      </c>
      <c r="G1596">
        <v>1</v>
      </c>
      <c r="H1596">
        <v>4</v>
      </c>
      <c r="I1596" s="2">
        <v>0.206422281034354</v>
      </c>
      <c r="J1596" s="7">
        <v>707.87132531735494</v>
      </c>
      <c r="K1596">
        <f t="shared" si="72"/>
        <v>2020</v>
      </c>
      <c r="L1596" s="16" t="str">
        <f t="shared" si="73"/>
        <v>Q1</v>
      </c>
      <c r="M1596" t="str">
        <f t="shared" si="74"/>
        <v>2020-Q1</v>
      </c>
    </row>
    <row r="1597" spans="1:13" x14ac:dyDescent="0.3">
      <c r="A1597" s="1">
        <v>44381</v>
      </c>
      <c r="B1597">
        <v>1547</v>
      </c>
      <c r="C1597" t="s">
        <v>4</v>
      </c>
      <c r="D1597" t="s">
        <v>1949</v>
      </c>
      <c r="E1597" s="8">
        <v>216</v>
      </c>
      <c r="F1597">
        <v>8</v>
      </c>
      <c r="G1597">
        <v>0</v>
      </c>
      <c r="H1597">
        <v>2</v>
      </c>
      <c r="I1597" s="2">
        <v>6.4663926815871797E-2</v>
      </c>
      <c r="J1597" s="7">
        <v>404.06518361554299</v>
      </c>
      <c r="K1597">
        <f t="shared" si="72"/>
        <v>2021</v>
      </c>
      <c r="L1597" s="16" t="str">
        <f t="shared" si="73"/>
        <v>Q3</v>
      </c>
      <c r="M1597" t="str">
        <f t="shared" si="74"/>
        <v>2021-Q3</v>
      </c>
    </row>
    <row r="1598" spans="1:13" x14ac:dyDescent="0.3">
      <c r="A1598" s="1">
        <v>43966</v>
      </c>
      <c r="B1598">
        <v>3736</v>
      </c>
      <c r="C1598" t="s">
        <v>6</v>
      </c>
      <c r="D1598" t="s">
        <v>1950</v>
      </c>
      <c r="E1598" s="8">
        <v>1147</v>
      </c>
      <c r="F1598">
        <v>9</v>
      </c>
      <c r="G1598">
        <v>1</v>
      </c>
      <c r="H1598">
        <v>3</v>
      </c>
      <c r="I1598" s="2">
        <v>0.16420121662504</v>
      </c>
      <c r="J1598" s="7">
        <v>2875.9836135932301</v>
      </c>
      <c r="K1598">
        <f t="shared" si="72"/>
        <v>2020</v>
      </c>
      <c r="L1598" s="16" t="str">
        <f t="shared" si="73"/>
        <v>Q2</v>
      </c>
      <c r="M1598" t="str">
        <f t="shared" si="74"/>
        <v>2020-Q2</v>
      </c>
    </row>
    <row r="1599" spans="1:13" x14ac:dyDescent="0.3">
      <c r="A1599" s="1">
        <v>44224</v>
      </c>
      <c r="B1599">
        <v>2251</v>
      </c>
      <c r="C1599" t="s">
        <v>7</v>
      </c>
      <c r="D1599" t="s">
        <v>1951</v>
      </c>
      <c r="E1599" s="8">
        <v>718</v>
      </c>
      <c r="F1599">
        <v>10</v>
      </c>
      <c r="G1599">
        <v>1</v>
      </c>
      <c r="H1599">
        <v>3</v>
      </c>
      <c r="I1599" s="2">
        <v>2.6116127943869999E-2</v>
      </c>
      <c r="J1599" s="7">
        <v>2097.7458604089002</v>
      </c>
      <c r="K1599">
        <f t="shared" si="72"/>
        <v>2021</v>
      </c>
      <c r="L1599" s="16" t="str">
        <f t="shared" si="73"/>
        <v>Q1</v>
      </c>
      <c r="M1599" t="str">
        <f t="shared" si="74"/>
        <v>2021-Q1</v>
      </c>
    </row>
    <row r="1600" spans="1:13" x14ac:dyDescent="0.3">
      <c r="A1600" s="1">
        <v>44731</v>
      </c>
      <c r="B1600">
        <v>252</v>
      </c>
      <c r="C1600" t="s">
        <v>4</v>
      </c>
      <c r="D1600" t="s">
        <v>1952</v>
      </c>
      <c r="E1600" s="8">
        <v>1902</v>
      </c>
      <c r="F1600">
        <v>8</v>
      </c>
      <c r="G1600">
        <v>0</v>
      </c>
      <c r="H1600">
        <v>5</v>
      </c>
      <c r="I1600" s="2">
        <v>0.114168434109685</v>
      </c>
      <c r="J1600" s="7">
        <v>8424.2581916168892</v>
      </c>
      <c r="K1600">
        <f t="shared" si="72"/>
        <v>2022</v>
      </c>
      <c r="L1600" s="16" t="str">
        <f t="shared" si="73"/>
        <v>Q2</v>
      </c>
      <c r="M1600" t="str">
        <f t="shared" si="74"/>
        <v>2022-Q2</v>
      </c>
    </row>
    <row r="1601" spans="1:13" x14ac:dyDescent="0.3">
      <c r="A1601" s="1">
        <v>44455</v>
      </c>
      <c r="B1601">
        <v>3439</v>
      </c>
      <c r="C1601" t="s">
        <v>9</v>
      </c>
      <c r="D1601" t="s">
        <v>1953</v>
      </c>
      <c r="E1601" s="8">
        <v>227</v>
      </c>
      <c r="F1601">
        <v>3</v>
      </c>
      <c r="G1601">
        <v>1</v>
      </c>
      <c r="H1601">
        <v>1</v>
      </c>
      <c r="I1601" s="2">
        <v>6.6244213493607901E-2</v>
      </c>
      <c r="J1601" s="7">
        <v>211.962563536951</v>
      </c>
      <c r="K1601">
        <f t="shared" si="72"/>
        <v>2021</v>
      </c>
      <c r="L1601" s="16" t="str">
        <f t="shared" si="73"/>
        <v>Q3</v>
      </c>
      <c r="M1601" t="str">
        <f t="shared" si="74"/>
        <v>2021-Q3</v>
      </c>
    </row>
    <row r="1602" spans="1:13" x14ac:dyDescent="0.3">
      <c r="A1602" s="1">
        <v>44862</v>
      </c>
      <c r="B1602">
        <v>36</v>
      </c>
      <c r="C1602" t="s">
        <v>5</v>
      </c>
      <c r="D1602" t="s">
        <v>1954</v>
      </c>
      <c r="E1602" s="8">
        <v>104</v>
      </c>
      <c r="F1602">
        <v>6</v>
      </c>
      <c r="G1602">
        <v>0</v>
      </c>
      <c r="H1602">
        <v>2</v>
      </c>
      <c r="I1602" s="2">
        <v>0.26417550325418498</v>
      </c>
      <c r="J1602" s="7">
        <v>153.05149532312899</v>
      </c>
      <c r="K1602">
        <f t="shared" si="72"/>
        <v>2022</v>
      </c>
      <c r="L1602" s="16" t="str">
        <f t="shared" si="73"/>
        <v>Q4</v>
      </c>
      <c r="M1602" t="str">
        <f t="shared" si="74"/>
        <v>2022-Q4</v>
      </c>
    </row>
    <row r="1603" spans="1:13" x14ac:dyDescent="0.3">
      <c r="A1603" s="1">
        <v>44482</v>
      </c>
      <c r="B1603">
        <v>3297</v>
      </c>
      <c r="C1603" t="s">
        <v>5</v>
      </c>
      <c r="D1603" t="s">
        <v>1956</v>
      </c>
      <c r="E1603" s="8">
        <v>1138</v>
      </c>
      <c r="F1603">
        <v>8</v>
      </c>
      <c r="G1603">
        <v>1</v>
      </c>
      <c r="H1603">
        <v>2</v>
      </c>
      <c r="I1603" s="2">
        <v>0.19106524957080001</v>
      </c>
      <c r="J1603" s="7">
        <v>1841.1354919768501</v>
      </c>
      <c r="K1603">
        <f t="shared" ref="K1603:K1666" si="75">YEAR(A1603)</f>
        <v>2021</v>
      </c>
      <c r="L1603" s="16" t="str">
        <f t="shared" ref="L1603:L1666" si="76">"Q"&amp;ROUNDUP(MONTH(A1603)/3,0)</f>
        <v>Q4</v>
      </c>
      <c r="M1603" t="str">
        <f t="shared" ref="M1603:M1666" si="77">K1603&amp;"-"&amp;L1603</f>
        <v>2021-Q4</v>
      </c>
    </row>
    <row r="1604" spans="1:13" x14ac:dyDescent="0.3">
      <c r="A1604" s="1">
        <v>44375</v>
      </c>
      <c r="B1604">
        <v>652</v>
      </c>
      <c r="C1604" t="s">
        <v>7</v>
      </c>
      <c r="D1604" t="s">
        <v>1957</v>
      </c>
      <c r="E1604" s="8">
        <v>432</v>
      </c>
      <c r="F1604">
        <v>2</v>
      </c>
      <c r="G1604">
        <v>0</v>
      </c>
      <c r="H1604">
        <v>2</v>
      </c>
      <c r="I1604" s="2">
        <v>0.17795923728962301</v>
      </c>
      <c r="J1604" s="7">
        <v>710.24321898176504</v>
      </c>
      <c r="K1604">
        <f t="shared" si="75"/>
        <v>2021</v>
      </c>
      <c r="L1604" s="16" t="str">
        <f t="shared" si="76"/>
        <v>Q2</v>
      </c>
      <c r="M1604" t="str">
        <f t="shared" si="77"/>
        <v>2021-Q2</v>
      </c>
    </row>
    <row r="1605" spans="1:13" x14ac:dyDescent="0.3">
      <c r="A1605" s="1">
        <v>43931</v>
      </c>
      <c r="B1605">
        <v>4637</v>
      </c>
      <c r="C1605" t="s">
        <v>4</v>
      </c>
      <c r="D1605" t="s">
        <v>1959</v>
      </c>
      <c r="E1605" s="8">
        <v>306</v>
      </c>
      <c r="F1605">
        <v>9</v>
      </c>
      <c r="G1605">
        <v>1</v>
      </c>
      <c r="H1605">
        <v>1</v>
      </c>
      <c r="I1605" s="2">
        <v>0.26714216188162698</v>
      </c>
      <c r="J1605" s="7">
        <v>224.254498464222</v>
      </c>
      <c r="K1605">
        <f t="shared" si="75"/>
        <v>2020</v>
      </c>
      <c r="L1605" s="16" t="str">
        <f t="shared" si="76"/>
        <v>Q2</v>
      </c>
      <c r="M1605" t="str">
        <f t="shared" si="77"/>
        <v>2020-Q2</v>
      </c>
    </row>
    <row r="1606" spans="1:13" x14ac:dyDescent="0.3">
      <c r="A1606" s="1">
        <v>44661</v>
      </c>
      <c r="B1606">
        <v>291</v>
      </c>
      <c r="C1606" t="s">
        <v>5</v>
      </c>
      <c r="D1606" t="s">
        <v>1960</v>
      </c>
      <c r="E1606" s="8">
        <v>905</v>
      </c>
      <c r="F1606">
        <v>6</v>
      </c>
      <c r="G1606">
        <v>0</v>
      </c>
      <c r="H1606">
        <v>4</v>
      </c>
      <c r="I1606" s="2">
        <v>0.121458278254246</v>
      </c>
      <c r="J1606" s="7">
        <v>3180.3210327196198</v>
      </c>
      <c r="K1606">
        <f t="shared" si="75"/>
        <v>2022</v>
      </c>
      <c r="L1606" s="16" t="str">
        <f t="shared" si="76"/>
        <v>Q2</v>
      </c>
      <c r="M1606" t="str">
        <f t="shared" si="77"/>
        <v>2022-Q2</v>
      </c>
    </row>
    <row r="1607" spans="1:13" x14ac:dyDescent="0.3">
      <c r="A1607" s="1">
        <v>44780</v>
      </c>
      <c r="B1607">
        <v>217</v>
      </c>
      <c r="C1607" t="s">
        <v>4</v>
      </c>
      <c r="D1607" t="s">
        <v>1962</v>
      </c>
      <c r="E1607" s="8">
        <v>1629</v>
      </c>
      <c r="F1607">
        <v>4</v>
      </c>
      <c r="G1607">
        <v>0</v>
      </c>
      <c r="H1607">
        <v>3</v>
      </c>
      <c r="I1607" s="2">
        <v>0.23281857959171001</v>
      </c>
      <c r="J1607" s="7">
        <v>3749.2156015353098</v>
      </c>
      <c r="K1607">
        <f t="shared" si="75"/>
        <v>2022</v>
      </c>
      <c r="L1607" s="16" t="str">
        <f t="shared" si="76"/>
        <v>Q3</v>
      </c>
      <c r="M1607" t="str">
        <f t="shared" si="77"/>
        <v>2022-Q3</v>
      </c>
    </row>
    <row r="1608" spans="1:13" x14ac:dyDescent="0.3">
      <c r="A1608" s="1">
        <v>44400</v>
      </c>
      <c r="B1608">
        <v>1121</v>
      </c>
      <c r="C1608" t="s">
        <v>7</v>
      </c>
      <c r="D1608" t="s">
        <v>1963</v>
      </c>
      <c r="E1608" s="8">
        <v>1010</v>
      </c>
      <c r="F1608">
        <v>4</v>
      </c>
      <c r="G1608">
        <v>0</v>
      </c>
      <c r="H1608">
        <v>4</v>
      </c>
      <c r="I1608" s="2">
        <v>0.27856776242102499</v>
      </c>
      <c r="J1608" s="7">
        <v>2914.5862398190502</v>
      </c>
      <c r="K1608">
        <f t="shared" si="75"/>
        <v>2021</v>
      </c>
      <c r="L1608" s="16" t="str">
        <f t="shared" si="76"/>
        <v>Q3</v>
      </c>
      <c r="M1608" t="str">
        <f t="shared" si="77"/>
        <v>2021-Q3</v>
      </c>
    </row>
    <row r="1609" spans="1:13" x14ac:dyDescent="0.3">
      <c r="A1609" s="1">
        <v>44118</v>
      </c>
      <c r="B1609">
        <v>3724</v>
      </c>
      <c r="C1609" t="s">
        <v>4</v>
      </c>
      <c r="D1609" t="s">
        <v>1965</v>
      </c>
      <c r="E1609" s="8">
        <v>1860</v>
      </c>
      <c r="F1609">
        <v>8</v>
      </c>
      <c r="G1609">
        <v>0</v>
      </c>
      <c r="H1609">
        <v>1</v>
      </c>
      <c r="I1609" s="2">
        <v>0.26896933521789101</v>
      </c>
      <c r="J1609" s="7">
        <v>1359.7170364947201</v>
      </c>
      <c r="K1609">
        <f t="shared" si="75"/>
        <v>2020</v>
      </c>
      <c r="L1609" s="16" t="str">
        <f t="shared" si="76"/>
        <v>Q4</v>
      </c>
      <c r="M1609" t="str">
        <f t="shared" si="77"/>
        <v>2020-Q4</v>
      </c>
    </row>
    <row r="1610" spans="1:13" x14ac:dyDescent="0.3">
      <c r="A1610" s="1">
        <v>44983</v>
      </c>
      <c r="B1610">
        <v>3501</v>
      </c>
      <c r="C1610" t="s">
        <v>8</v>
      </c>
      <c r="D1610" t="s">
        <v>1966</v>
      </c>
      <c r="E1610" s="8">
        <v>896</v>
      </c>
      <c r="F1610">
        <v>5</v>
      </c>
      <c r="G1610">
        <v>0</v>
      </c>
      <c r="H1610">
        <v>4</v>
      </c>
      <c r="I1610" s="2">
        <v>0.111517440253269</v>
      </c>
      <c r="J1610" s="7">
        <v>3184.3214941322799</v>
      </c>
      <c r="K1610">
        <f t="shared" si="75"/>
        <v>2023</v>
      </c>
      <c r="L1610" s="16" t="str">
        <f t="shared" si="76"/>
        <v>Q1</v>
      </c>
      <c r="M1610" t="str">
        <f t="shared" si="77"/>
        <v>2023-Q1</v>
      </c>
    </row>
    <row r="1611" spans="1:13" x14ac:dyDescent="0.3">
      <c r="A1611" s="1">
        <v>44755</v>
      </c>
      <c r="B1611">
        <v>2233</v>
      </c>
      <c r="C1611" t="s">
        <v>6</v>
      </c>
      <c r="D1611" t="s">
        <v>1968</v>
      </c>
      <c r="E1611" s="8">
        <v>1496</v>
      </c>
      <c r="F1611">
        <v>6</v>
      </c>
      <c r="G1611">
        <v>1</v>
      </c>
      <c r="H1611">
        <v>3</v>
      </c>
      <c r="I1611" s="2">
        <v>4.6495887407615497E-2</v>
      </c>
      <c r="J1611" s="7">
        <v>4279.3264573146198</v>
      </c>
      <c r="K1611">
        <f t="shared" si="75"/>
        <v>2022</v>
      </c>
      <c r="L1611" s="16" t="str">
        <f t="shared" si="76"/>
        <v>Q3</v>
      </c>
      <c r="M1611" t="str">
        <f t="shared" si="77"/>
        <v>2022-Q3</v>
      </c>
    </row>
    <row r="1612" spans="1:13" x14ac:dyDescent="0.3">
      <c r="A1612" s="1">
        <v>44129</v>
      </c>
      <c r="B1612">
        <v>917</v>
      </c>
      <c r="C1612" t="s">
        <v>4</v>
      </c>
      <c r="D1612" t="s">
        <v>1969</v>
      </c>
      <c r="E1612" s="8">
        <v>81</v>
      </c>
      <c r="F1612">
        <v>7</v>
      </c>
      <c r="G1612">
        <v>1</v>
      </c>
      <c r="H1612">
        <v>5</v>
      </c>
      <c r="I1612" s="2">
        <v>0.268257284057419</v>
      </c>
      <c r="J1612" s="7">
        <v>296.35579995674499</v>
      </c>
      <c r="K1612">
        <f t="shared" si="75"/>
        <v>2020</v>
      </c>
      <c r="L1612" s="16" t="str">
        <f t="shared" si="76"/>
        <v>Q4</v>
      </c>
      <c r="M1612" t="str">
        <f t="shared" si="77"/>
        <v>2020-Q4</v>
      </c>
    </row>
    <row r="1613" spans="1:13" x14ac:dyDescent="0.3">
      <c r="A1613" s="1">
        <v>44460</v>
      </c>
      <c r="B1613">
        <v>3677</v>
      </c>
      <c r="C1613" t="s">
        <v>7</v>
      </c>
      <c r="D1613" t="s">
        <v>1971</v>
      </c>
      <c r="E1613" s="8">
        <v>1652</v>
      </c>
      <c r="F1613">
        <v>8</v>
      </c>
      <c r="G1613">
        <v>1</v>
      </c>
      <c r="H1613">
        <v>2</v>
      </c>
      <c r="I1613" s="2">
        <v>9.1564246585343605E-3</v>
      </c>
      <c r="J1613" s="7">
        <v>3273.7471729282001</v>
      </c>
      <c r="K1613">
        <f t="shared" si="75"/>
        <v>2021</v>
      </c>
      <c r="L1613" s="16" t="str">
        <f t="shared" si="76"/>
        <v>Q3</v>
      </c>
      <c r="M1613" t="str">
        <f t="shared" si="77"/>
        <v>2021-Q3</v>
      </c>
    </row>
    <row r="1614" spans="1:13" x14ac:dyDescent="0.3">
      <c r="A1614" s="1">
        <v>44841</v>
      </c>
      <c r="B1614">
        <v>1779</v>
      </c>
      <c r="C1614" t="s">
        <v>8</v>
      </c>
      <c r="D1614" t="s">
        <v>1972</v>
      </c>
      <c r="E1614" s="8">
        <v>1198</v>
      </c>
      <c r="F1614">
        <v>6</v>
      </c>
      <c r="G1614">
        <v>0</v>
      </c>
      <c r="H1614">
        <v>2</v>
      </c>
      <c r="I1614" s="2">
        <v>8.39550317942514E-2</v>
      </c>
      <c r="J1614" s="7">
        <v>2194.8437438209698</v>
      </c>
      <c r="K1614">
        <f t="shared" si="75"/>
        <v>2022</v>
      </c>
      <c r="L1614" s="16" t="str">
        <f t="shared" si="76"/>
        <v>Q4</v>
      </c>
      <c r="M1614" t="str">
        <f t="shared" si="77"/>
        <v>2022-Q4</v>
      </c>
    </row>
    <row r="1615" spans="1:13" x14ac:dyDescent="0.3">
      <c r="A1615" s="1">
        <v>44555</v>
      </c>
      <c r="B1615">
        <v>2845</v>
      </c>
      <c r="C1615" t="s">
        <v>4</v>
      </c>
      <c r="D1615" t="s">
        <v>1973</v>
      </c>
      <c r="E1615" s="8">
        <v>51</v>
      </c>
      <c r="F1615">
        <v>1</v>
      </c>
      <c r="G1615">
        <v>0</v>
      </c>
      <c r="H1615">
        <v>2</v>
      </c>
      <c r="I1615" s="2">
        <v>7.7857348809591997E-2</v>
      </c>
      <c r="J1615" s="7">
        <v>94.0585504214216</v>
      </c>
      <c r="K1615">
        <f t="shared" si="75"/>
        <v>2021</v>
      </c>
      <c r="L1615" s="16" t="str">
        <f t="shared" si="76"/>
        <v>Q4</v>
      </c>
      <c r="M1615" t="str">
        <f t="shared" si="77"/>
        <v>2021-Q4</v>
      </c>
    </row>
    <row r="1616" spans="1:13" x14ac:dyDescent="0.3">
      <c r="A1616" s="1">
        <v>44177</v>
      </c>
      <c r="B1616">
        <v>2568</v>
      </c>
      <c r="C1616" t="s">
        <v>5</v>
      </c>
      <c r="D1616" t="s">
        <v>1974</v>
      </c>
      <c r="E1616" s="8">
        <v>165</v>
      </c>
      <c r="F1616">
        <v>3</v>
      </c>
      <c r="G1616">
        <v>0</v>
      </c>
      <c r="H1616">
        <v>5</v>
      </c>
      <c r="I1616" s="2">
        <v>0.149468074454287</v>
      </c>
      <c r="J1616" s="7">
        <v>701.688838575212</v>
      </c>
      <c r="K1616">
        <f t="shared" si="75"/>
        <v>2020</v>
      </c>
      <c r="L1616" s="16" t="str">
        <f t="shared" si="76"/>
        <v>Q4</v>
      </c>
      <c r="M1616" t="str">
        <f t="shared" si="77"/>
        <v>2020-Q4</v>
      </c>
    </row>
    <row r="1617" spans="1:13" x14ac:dyDescent="0.3">
      <c r="A1617" s="1">
        <v>44625</v>
      </c>
      <c r="B1617">
        <v>911</v>
      </c>
      <c r="C1617" t="s">
        <v>6</v>
      </c>
      <c r="D1617" t="s">
        <v>1975</v>
      </c>
      <c r="E1617" s="8">
        <v>231</v>
      </c>
      <c r="F1617">
        <v>4</v>
      </c>
      <c r="G1617">
        <v>1</v>
      </c>
      <c r="H1617">
        <v>1</v>
      </c>
      <c r="I1617" s="2">
        <v>0.21230017473655199</v>
      </c>
      <c r="J1617" s="7">
        <v>181.95865963585601</v>
      </c>
      <c r="K1617">
        <f t="shared" si="75"/>
        <v>2022</v>
      </c>
      <c r="L1617" s="16" t="str">
        <f t="shared" si="76"/>
        <v>Q1</v>
      </c>
      <c r="M1617" t="str">
        <f t="shared" si="77"/>
        <v>2022-Q1</v>
      </c>
    </row>
    <row r="1618" spans="1:13" x14ac:dyDescent="0.3">
      <c r="A1618" s="1">
        <v>44541</v>
      </c>
      <c r="B1618">
        <v>2680</v>
      </c>
      <c r="C1618" t="s">
        <v>7</v>
      </c>
      <c r="D1618" t="s">
        <v>1976</v>
      </c>
      <c r="E1618" s="8">
        <v>641</v>
      </c>
      <c r="F1618">
        <v>8</v>
      </c>
      <c r="G1618">
        <v>0</v>
      </c>
      <c r="H1618">
        <v>1</v>
      </c>
      <c r="I1618" s="2">
        <v>3.45936249326807E-2</v>
      </c>
      <c r="J1618" s="7">
        <v>618.82548641815094</v>
      </c>
      <c r="K1618">
        <f t="shared" si="75"/>
        <v>2021</v>
      </c>
      <c r="L1618" s="16" t="str">
        <f t="shared" si="76"/>
        <v>Q4</v>
      </c>
      <c r="M1618" t="str">
        <f t="shared" si="77"/>
        <v>2021-Q4</v>
      </c>
    </row>
    <row r="1619" spans="1:13" x14ac:dyDescent="0.3">
      <c r="A1619" s="1">
        <v>44298</v>
      </c>
      <c r="B1619">
        <v>3712</v>
      </c>
      <c r="C1619" t="s">
        <v>8</v>
      </c>
      <c r="D1619" t="s">
        <v>1977</v>
      </c>
      <c r="E1619" s="8">
        <v>1188</v>
      </c>
      <c r="F1619">
        <v>2</v>
      </c>
      <c r="G1619">
        <v>0</v>
      </c>
      <c r="H1619">
        <v>3</v>
      </c>
      <c r="I1619" s="2">
        <v>0.27797512003385899</v>
      </c>
      <c r="J1619" s="7">
        <v>2573.2966721993198</v>
      </c>
      <c r="K1619">
        <f t="shared" si="75"/>
        <v>2021</v>
      </c>
      <c r="L1619" s="16" t="str">
        <f t="shared" si="76"/>
        <v>Q2</v>
      </c>
      <c r="M1619" t="str">
        <f t="shared" si="77"/>
        <v>2021-Q2</v>
      </c>
    </row>
    <row r="1620" spans="1:13" x14ac:dyDescent="0.3">
      <c r="A1620" s="1">
        <v>43916</v>
      </c>
      <c r="B1620">
        <v>4058</v>
      </c>
      <c r="C1620" t="s">
        <v>4</v>
      </c>
      <c r="D1620" t="s">
        <v>1978</v>
      </c>
      <c r="E1620" s="8">
        <v>1006</v>
      </c>
      <c r="F1620">
        <v>4</v>
      </c>
      <c r="G1620">
        <v>0</v>
      </c>
      <c r="H1620">
        <v>5</v>
      </c>
      <c r="I1620" s="2">
        <v>8.2529374687207294E-2</v>
      </c>
      <c r="J1620" s="7">
        <v>4614.8772453233396</v>
      </c>
      <c r="K1620">
        <f t="shared" si="75"/>
        <v>2020</v>
      </c>
      <c r="L1620" s="16" t="str">
        <f t="shared" si="76"/>
        <v>Q1</v>
      </c>
      <c r="M1620" t="str">
        <f t="shared" si="77"/>
        <v>2020-Q1</v>
      </c>
    </row>
    <row r="1621" spans="1:13" x14ac:dyDescent="0.3">
      <c r="A1621" s="1">
        <v>44750</v>
      </c>
      <c r="B1621">
        <v>1377</v>
      </c>
      <c r="C1621" t="s">
        <v>8</v>
      </c>
      <c r="D1621" t="s">
        <v>1979</v>
      </c>
      <c r="E1621" s="8">
        <v>1097</v>
      </c>
      <c r="F1621">
        <v>3</v>
      </c>
      <c r="G1621">
        <v>1</v>
      </c>
      <c r="H1621">
        <v>1</v>
      </c>
      <c r="I1621" s="2">
        <v>8.7768888844658804E-2</v>
      </c>
      <c r="J1621" s="7">
        <v>1000.7175289373999</v>
      </c>
      <c r="K1621">
        <f t="shared" si="75"/>
        <v>2022</v>
      </c>
      <c r="L1621" s="16" t="str">
        <f t="shared" si="76"/>
        <v>Q3</v>
      </c>
      <c r="M1621" t="str">
        <f t="shared" si="77"/>
        <v>2022-Q3</v>
      </c>
    </row>
    <row r="1622" spans="1:13" x14ac:dyDescent="0.3">
      <c r="A1622" s="1">
        <v>44451</v>
      </c>
      <c r="B1622">
        <v>3049</v>
      </c>
      <c r="C1622" t="s">
        <v>8</v>
      </c>
      <c r="D1622" t="s">
        <v>1980</v>
      </c>
      <c r="E1622" s="8">
        <v>255</v>
      </c>
      <c r="F1622">
        <v>3</v>
      </c>
      <c r="G1622">
        <v>1</v>
      </c>
      <c r="H1622">
        <v>5</v>
      </c>
      <c r="I1622" s="2">
        <v>0.231518794688506</v>
      </c>
      <c r="J1622" s="7">
        <v>979.81353677215304</v>
      </c>
      <c r="K1622">
        <f t="shared" si="75"/>
        <v>2021</v>
      </c>
      <c r="L1622" s="16" t="str">
        <f t="shared" si="76"/>
        <v>Q3</v>
      </c>
      <c r="M1622" t="str">
        <f t="shared" si="77"/>
        <v>2021-Q3</v>
      </c>
    </row>
    <row r="1623" spans="1:13" x14ac:dyDescent="0.3">
      <c r="A1623" s="1">
        <v>44064</v>
      </c>
      <c r="B1623">
        <v>1096</v>
      </c>
      <c r="C1623" t="s">
        <v>4</v>
      </c>
      <c r="D1623" t="s">
        <v>1982</v>
      </c>
      <c r="E1623" s="8">
        <v>428</v>
      </c>
      <c r="F1623">
        <v>3</v>
      </c>
      <c r="G1623">
        <v>0</v>
      </c>
      <c r="H1623">
        <v>4</v>
      </c>
      <c r="I1623" s="2">
        <v>0.111982406056819</v>
      </c>
      <c r="J1623" s="7">
        <v>1520.2861208307199</v>
      </c>
      <c r="K1623">
        <f t="shared" si="75"/>
        <v>2020</v>
      </c>
      <c r="L1623" s="16" t="str">
        <f t="shared" si="76"/>
        <v>Q3</v>
      </c>
      <c r="M1623" t="str">
        <f t="shared" si="77"/>
        <v>2020-Q3</v>
      </c>
    </row>
    <row r="1624" spans="1:13" x14ac:dyDescent="0.3">
      <c r="A1624" s="1">
        <v>44815</v>
      </c>
      <c r="B1624">
        <v>24</v>
      </c>
      <c r="C1624" t="s">
        <v>5</v>
      </c>
      <c r="D1624" t="s">
        <v>1983</v>
      </c>
      <c r="E1624" s="8">
        <v>870</v>
      </c>
      <c r="F1624">
        <v>8</v>
      </c>
      <c r="G1624">
        <v>1</v>
      </c>
      <c r="H1624">
        <v>1</v>
      </c>
      <c r="I1624" s="2">
        <v>0.12658963491762301</v>
      </c>
      <c r="J1624" s="7">
        <v>759.86701762166695</v>
      </c>
      <c r="K1624">
        <f t="shared" si="75"/>
        <v>2022</v>
      </c>
      <c r="L1624" s="16" t="str">
        <f t="shared" si="76"/>
        <v>Q3</v>
      </c>
      <c r="M1624" t="str">
        <f t="shared" si="77"/>
        <v>2022-Q3</v>
      </c>
    </row>
    <row r="1625" spans="1:13" x14ac:dyDescent="0.3">
      <c r="A1625" s="1">
        <v>44915</v>
      </c>
      <c r="B1625">
        <v>4427</v>
      </c>
      <c r="C1625" t="s">
        <v>4</v>
      </c>
      <c r="D1625" t="s">
        <v>1984</v>
      </c>
      <c r="E1625" s="8">
        <v>116</v>
      </c>
      <c r="F1625">
        <v>10</v>
      </c>
      <c r="G1625">
        <v>0</v>
      </c>
      <c r="H1625">
        <v>1</v>
      </c>
      <c r="I1625" s="2">
        <v>6.5670103550999795E-2</v>
      </c>
      <c r="J1625" s="7">
        <v>108.382267988084</v>
      </c>
      <c r="K1625">
        <f t="shared" si="75"/>
        <v>2022</v>
      </c>
      <c r="L1625" s="16" t="str">
        <f t="shared" si="76"/>
        <v>Q4</v>
      </c>
      <c r="M1625" t="str">
        <f t="shared" si="77"/>
        <v>2022-Q4</v>
      </c>
    </row>
    <row r="1626" spans="1:13" x14ac:dyDescent="0.3">
      <c r="A1626" s="1">
        <v>44250</v>
      </c>
      <c r="B1626">
        <v>1922</v>
      </c>
      <c r="C1626" t="s">
        <v>5</v>
      </c>
      <c r="D1626" t="s">
        <v>1985</v>
      </c>
      <c r="E1626" s="8">
        <v>222</v>
      </c>
      <c r="F1626">
        <v>6</v>
      </c>
      <c r="G1626">
        <v>0</v>
      </c>
      <c r="H1626">
        <v>3</v>
      </c>
      <c r="I1626" s="2">
        <v>0.18342808053340701</v>
      </c>
      <c r="J1626" s="7">
        <v>543.83689836475003</v>
      </c>
      <c r="K1626">
        <f t="shared" si="75"/>
        <v>2021</v>
      </c>
      <c r="L1626" s="16" t="str">
        <f t="shared" si="76"/>
        <v>Q1</v>
      </c>
      <c r="M1626" t="str">
        <f t="shared" si="77"/>
        <v>2021-Q1</v>
      </c>
    </row>
    <row r="1627" spans="1:13" x14ac:dyDescent="0.3">
      <c r="A1627" s="1">
        <v>44773</v>
      </c>
      <c r="B1627">
        <v>760</v>
      </c>
      <c r="C1627" t="s">
        <v>8</v>
      </c>
      <c r="D1627" t="s">
        <v>1986</v>
      </c>
      <c r="E1627" s="8">
        <v>308</v>
      </c>
      <c r="F1627">
        <v>4</v>
      </c>
      <c r="G1627">
        <v>0</v>
      </c>
      <c r="H1627">
        <v>4</v>
      </c>
      <c r="I1627" s="2">
        <v>9.0410984688690896E-2</v>
      </c>
      <c r="J1627" s="7">
        <v>1120.6136668635299</v>
      </c>
      <c r="K1627">
        <f t="shared" si="75"/>
        <v>2022</v>
      </c>
      <c r="L1627" s="16" t="str">
        <f t="shared" si="76"/>
        <v>Q3</v>
      </c>
      <c r="M1627" t="str">
        <f t="shared" si="77"/>
        <v>2022-Q3</v>
      </c>
    </row>
    <row r="1628" spans="1:13" x14ac:dyDescent="0.3">
      <c r="A1628" s="1">
        <v>44142</v>
      </c>
      <c r="B1628">
        <v>2267</v>
      </c>
      <c r="C1628" t="s">
        <v>5</v>
      </c>
      <c r="D1628" t="s">
        <v>1987</v>
      </c>
      <c r="E1628" s="8">
        <v>250</v>
      </c>
      <c r="F1628">
        <v>5</v>
      </c>
      <c r="G1628">
        <v>0</v>
      </c>
      <c r="H1628">
        <v>4</v>
      </c>
      <c r="I1628" s="2">
        <v>0.119468007308972</v>
      </c>
      <c r="J1628" s="7">
        <v>880.53199269102697</v>
      </c>
      <c r="K1628">
        <f t="shared" si="75"/>
        <v>2020</v>
      </c>
      <c r="L1628" s="16" t="str">
        <f t="shared" si="76"/>
        <v>Q4</v>
      </c>
      <c r="M1628" t="str">
        <f t="shared" si="77"/>
        <v>2020-Q4</v>
      </c>
    </row>
    <row r="1629" spans="1:13" x14ac:dyDescent="0.3">
      <c r="A1629" s="1">
        <v>44407</v>
      </c>
      <c r="B1629">
        <v>770</v>
      </c>
      <c r="C1629" t="s">
        <v>5</v>
      </c>
      <c r="D1629" t="s">
        <v>1988</v>
      </c>
      <c r="E1629" s="8">
        <v>1614</v>
      </c>
      <c r="F1629">
        <v>7</v>
      </c>
      <c r="G1629">
        <v>1</v>
      </c>
      <c r="H1629">
        <v>2</v>
      </c>
      <c r="I1629" s="2">
        <v>8.6355107434285094E-2</v>
      </c>
      <c r="J1629" s="7">
        <v>2949.24571320212</v>
      </c>
      <c r="K1629">
        <f t="shared" si="75"/>
        <v>2021</v>
      </c>
      <c r="L1629" s="16" t="str">
        <f t="shared" si="76"/>
        <v>Q3</v>
      </c>
      <c r="M1629" t="str">
        <f t="shared" si="77"/>
        <v>2021-Q3</v>
      </c>
    </row>
    <row r="1630" spans="1:13" x14ac:dyDescent="0.3">
      <c r="A1630" s="1">
        <v>44596</v>
      </c>
      <c r="B1630">
        <v>781</v>
      </c>
      <c r="C1630" t="s">
        <v>8</v>
      </c>
      <c r="D1630" t="s">
        <v>1989</v>
      </c>
      <c r="E1630" s="8">
        <v>989</v>
      </c>
      <c r="F1630">
        <v>4</v>
      </c>
      <c r="G1630">
        <v>1</v>
      </c>
      <c r="H1630">
        <v>2</v>
      </c>
      <c r="I1630" s="2">
        <v>0.16158757447656799</v>
      </c>
      <c r="J1630" s="7">
        <v>1658.3797776853401</v>
      </c>
      <c r="K1630">
        <f t="shared" si="75"/>
        <v>2022</v>
      </c>
      <c r="L1630" s="16" t="str">
        <f t="shared" si="76"/>
        <v>Q1</v>
      </c>
      <c r="M1630" t="str">
        <f t="shared" si="77"/>
        <v>2022-Q1</v>
      </c>
    </row>
    <row r="1631" spans="1:13" x14ac:dyDescent="0.3">
      <c r="A1631" s="1">
        <v>44999</v>
      </c>
      <c r="B1631">
        <v>2616</v>
      </c>
      <c r="C1631" t="s">
        <v>7</v>
      </c>
      <c r="D1631" t="s">
        <v>1990</v>
      </c>
      <c r="E1631" s="8">
        <v>1588</v>
      </c>
      <c r="F1631">
        <v>1</v>
      </c>
      <c r="G1631">
        <v>1</v>
      </c>
      <c r="H1631">
        <v>2</v>
      </c>
      <c r="I1631" s="2">
        <v>0.254349847712181</v>
      </c>
      <c r="J1631" s="7">
        <v>2368.1848836661102</v>
      </c>
      <c r="K1631">
        <f t="shared" si="75"/>
        <v>2023</v>
      </c>
      <c r="L1631" s="16" t="str">
        <f t="shared" si="76"/>
        <v>Q1</v>
      </c>
      <c r="M1631" t="str">
        <f t="shared" si="77"/>
        <v>2023-Q1</v>
      </c>
    </row>
    <row r="1632" spans="1:13" x14ac:dyDescent="0.3">
      <c r="A1632" s="1">
        <v>44204</v>
      </c>
      <c r="B1632">
        <v>2858</v>
      </c>
      <c r="C1632" t="s">
        <v>5</v>
      </c>
      <c r="D1632" t="s">
        <v>1991</v>
      </c>
      <c r="E1632" s="8">
        <v>1582</v>
      </c>
      <c r="F1632">
        <v>4</v>
      </c>
      <c r="G1632">
        <v>1</v>
      </c>
      <c r="H1632">
        <v>2</v>
      </c>
      <c r="I1632" s="2">
        <v>0.29784691133218799</v>
      </c>
      <c r="J1632" s="7">
        <v>2221.6123725449502</v>
      </c>
      <c r="K1632">
        <f t="shared" si="75"/>
        <v>2021</v>
      </c>
      <c r="L1632" s="16" t="str">
        <f t="shared" si="76"/>
        <v>Q1</v>
      </c>
      <c r="M1632" t="str">
        <f t="shared" si="77"/>
        <v>2021-Q1</v>
      </c>
    </row>
    <row r="1633" spans="1:13" x14ac:dyDescent="0.3">
      <c r="A1633" s="1">
        <v>44534</v>
      </c>
      <c r="B1633">
        <v>3642</v>
      </c>
      <c r="C1633" t="s">
        <v>8</v>
      </c>
      <c r="D1633" t="s">
        <v>1994</v>
      </c>
      <c r="E1633" s="8">
        <v>637</v>
      </c>
      <c r="F1633">
        <v>2</v>
      </c>
      <c r="G1633">
        <v>0</v>
      </c>
      <c r="H1633">
        <v>5</v>
      </c>
      <c r="I1633" s="2">
        <v>0.17198548480779799</v>
      </c>
      <c r="J1633" s="7">
        <v>2637.22623088716</v>
      </c>
      <c r="K1633">
        <f t="shared" si="75"/>
        <v>2021</v>
      </c>
      <c r="L1633" s="16" t="str">
        <f t="shared" si="76"/>
        <v>Q4</v>
      </c>
      <c r="M1633" t="str">
        <f t="shared" si="77"/>
        <v>2021-Q4</v>
      </c>
    </row>
    <row r="1634" spans="1:13" x14ac:dyDescent="0.3">
      <c r="A1634" s="1">
        <v>44015</v>
      </c>
      <c r="B1634">
        <v>3877</v>
      </c>
      <c r="C1634" t="s">
        <v>6</v>
      </c>
      <c r="D1634" t="s">
        <v>1995</v>
      </c>
      <c r="E1634" s="8">
        <v>123</v>
      </c>
      <c r="F1634">
        <v>1</v>
      </c>
      <c r="G1634">
        <v>1</v>
      </c>
      <c r="H1634">
        <v>4</v>
      </c>
      <c r="I1634" s="2">
        <v>2.35318058784327E-3</v>
      </c>
      <c r="J1634" s="7">
        <v>490.84223515078099</v>
      </c>
      <c r="K1634">
        <f t="shared" si="75"/>
        <v>2020</v>
      </c>
      <c r="L1634" s="16" t="str">
        <f t="shared" si="76"/>
        <v>Q3</v>
      </c>
      <c r="M1634" t="str">
        <f t="shared" si="77"/>
        <v>2020-Q3</v>
      </c>
    </row>
    <row r="1635" spans="1:13" x14ac:dyDescent="0.3">
      <c r="A1635" s="1">
        <v>43998</v>
      </c>
      <c r="B1635">
        <v>2490</v>
      </c>
      <c r="C1635" t="s">
        <v>8</v>
      </c>
      <c r="D1635" t="s">
        <v>1996</v>
      </c>
      <c r="E1635" s="8">
        <v>1772</v>
      </c>
      <c r="F1635">
        <v>6</v>
      </c>
      <c r="G1635">
        <v>1</v>
      </c>
      <c r="H1635">
        <v>3</v>
      </c>
      <c r="I1635" s="2">
        <v>0.168771900265731</v>
      </c>
      <c r="J1635" s="7">
        <v>4418.8085781873697</v>
      </c>
      <c r="K1635">
        <f t="shared" si="75"/>
        <v>2020</v>
      </c>
      <c r="L1635" s="16" t="str">
        <f t="shared" si="76"/>
        <v>Q2</v>
      </c>
      <c r="M1635" t="str">
        <f t="shared" si="77"/>
        <v>2020-Q2</v>
      </c>
    </row>
    <row r="1636" spans="1:13" x14ac:dyDescent="0.3">
      <c r="A1636" s="1">
        <v>44475</v>
      </c>
      <c r="B1636">
        <v>4661</v>
      </c>
      <c r="C1636" t="s">
        <v>7</v>
      </c>
      <c r="D1636" t="s">
        <v>1997</v>
      </c>
      <c r="E1636" s="8">
        <v>245</v>
      </c>
      <c r="F1636">
        <v>7</v>
      </c>
      <c r="G1636">
        <v>1</v>
      </c>
      <c r="H1636">
        <v>1</v>
      </c>
      <c r="I1636" s="2">
        <v>5.4052944766255301E-2</v>
      </c>
      <c r="J1636" s="7">
        <v>231.75702853226699</v>
      </c>
      <c r="K1636">
        <f t="shared" si="75"/>
        <v>2021</v>
      </c>
      <c r="L1636" s="16" t="str">
        <f t="shared" si="76"/>
        <v>Q4</v>
      </c>
      <c r="M1636" t="str">
        <f t="shared" si="77"/>
        <v>2021-Q4</v>
      </c>
    </row>
    <row r="1637" spans="1:13" x14ac:dyDescent="0.3">
      <c r="A1637" s="1">
        <v>44763</v>
      </c>
      <c r="B1637">
        <v>1156</v>
      </c>
      <c r="C1637" t="s">
        <v>4</v>
      </c>
      <c r="D1637" t="s">
        <v>1998</v>
      </c>
      <c r="E1637" s="8">
        <v>1189</v>
      </c>
      <c r="F1637">
        <v>8</v>
      </c>
      <c r="G1637">
        <v>1</v>
      </c>
      <c r="H1637">
        <v>3</v>
      </c>
      <c r="I1637" s="2">
        <v>0.24262493147611999</v>
      </c>
      <c r="J1637" s="7">
        <v>2701.5568694246699</v>
      </c>
      <c r="K1637">
        <f t="shared" si="75"/>
        <v>2022</v>
      </c>
      <c r="L1637" s="16" t="str">
        <f t="shared" si="76"/>
        <v>Q3</v>
      </c>
      <c r="M1637" t="str">
        <f t="shared" si="77"/>
        <v>2022-Q3</v>
      </c>
    </row>
    <row r="1638" spans="1:13" x14ac:dyDescent="0.3">
      <c r="A1638" s="1">
        <v>44927</v>
      </c>
      <c r="B1638">
        <v>3560</v>
      </c>
      <c r="C1638" t="s">
        <v>4</v>
      </c>
      <c r="D1638" t="s">
        <v>1999</v>
      </c>
      <c r="E1638" s="8">
        <v>1102</v>
      </c>
      <c r="F1638">
        <v>2</v>
      </c>
      <c r="G1638">
        <v>0</v>
      </c>
      <c r="H1638">
        <v>3</v>
      </c>
      <c r="I1638" s="2">
        <v>0.28014660180211298</v>
      </c>
      <c r="J1638" s="7">
        <v>2379.8353344422098</v>
      </c>
      <c r="K1638">
        <f t="shared" si="75"/>
        <v>2023</v>
      </c>
      <c r="L1638" s="16" t="str">
        <f t="shared" si="76"/>
        <v>Q1</v>
      </c>
      <c r="M1638" t="str">
        <f t="shared" si="77"/>
        <v>2023-Q1</v>
      </c>
    </row>
    <row r="1639" spans="1:13" x14ac:dyDescent="0.3">
      <c r="A1639" s="1">
        <v>44545</v>
      </c>
      <c r="B1639">
        <v>4174</v>
      </c>
      <c r="C1639" t="s">
        <v>5</v>
      </c>
      <c r="D1639" t="s">
        <v>2000</v>
      </c>
      <c r="E1639" s="8">
        <v>861</v>
      </c>
      <c r="F1639">
        <v>8</v>
      </c>
      <c r="G1639">
        <v>1</v>
      </c>
      <c r="H1639">
        <v>2</v>
      </c>
      <c r="I1639" s="2">
        <v>0.231524978149211</v>
      </c>
      <c r="J1639" s="7">
        <v>1323.31398762705</v>
      </c>
      <c r="K1639">
        <f t="shared" si="75"/>
        <v>2021</v>
      </c>
      <c r="L1639" s="16" t="str">
        <f t="shared" si="76"/>
        <v>Q4</v>
      </c>
      <c r="M1639" t="str">
        <f t="shared" si="77"/>
        <v>2021-Q4</v>
      </c>
    </row>
    <row r="1640" spans="1:13" x14ac:dyDescent="0.3">
      <c r="A1640" s="1">
        <v>44049</v>
      </c>
      <c r="B1640">
        <v>3296</v>
      </c>
      <c r="C1640" t="s">
        <v>6</v>
      </c>
      <c r="D1640" t="s">
        <v>2001</v>
      </c>
      <c r="E1640" s="8">
        <v>1025</v>
      </c>
      <c r="F1640">
        <v>4</v>
      </c>
      <c r="G1640">
        <v>1</v>
      </c>
      <c r="H1640">
        <v>3</v>
      </c>
      <c r="I1640" s="2">
        <v>0.16575800048568801</v>
      </c>
      <c r="J1640" s="7">
        <v>2565.2941485064998</v>
      </c>
      <c r="K1640">
        <f t="shared" si="75"/>
        <v>2020</v>
      </c>
      <c r="L1640" s="16" t="str">
        <f t="shared" si="76"/>
        <v>Q3</v>
      </c>
      <c r="M1640" t="str">
        <f t="shared" si="77"/>
        <v>2020-Q3</v>
      </c>
    </row>
    <row r="1641" spans="1:13" x14ac:dyDescent="0.3">
      <c r="A1641" s="1">
        <v>43973</v>
      </c>
      <c r="B1641">
        <v>1057</v>
      </c>
      <c r="C1641" t="s">
        <v>6</v>
      </c>
      <c r="D1641" t="s">
        <v>2002</v>
      </c>
      <c r="E1641" s="8">
        <v>1127</v>
      </c>
      <c r="F1641">
        <v>7</v>
      </c>
      <c r="G1641">
        <v>1</v>
      </c>
      <c r="H1641">
        <v>2</v>
      </c>
      <c r="I1641" s="2">
        <v>0.13567190863030901</v>
      </c>
      <c r="J1641" s="7">
        <v>1948.19551794728</v>
      </c>
      <c r="K1641">
        <f t="shared" si="75"/>
        <v>2020</v>
      </c>
      <c r="L1641" s="16" t="str">
        <f t="shared" si="76"/>
        <v>Q2</v>
      </c>
      <c r="M1641" t="str">
        <f t="shared" si="77"/>
        <v>2020-Q2</v>
      </c>
    </row>
    <row r="1642" spans="1:13" x14ac:dyDescent="0.3">
      <c r="A1642" s="1">
        <v>44053</v>
      </c>
      <c r="B1642">
        <v>2131</v>
      </c>
      <c r="C1642" t="s">
        <v>6</v>
      </c>
      <c r="D1642" t="s">
        <v>2004</v>
      </c>
      <c r="E1642" s="8">
        <v>92</v>
      </c>
      <c r="F1642">
        <v>8</v>
      </c>
      <c r="G1642">
        <v>1</v>
      </c>
      <c r="H1642">
        <v>3</v>
      </c>
      <c r="I1642" s="2">
        <v>3.9419022717588403E-2</v>
      </c>
      <c r="J1642" s="7">
        <v>265.12034972994502</v>
      </c>
      <c r="K1642">
        <f t="shared" si="75"/>
        <v>2020</v>
      </c>
      <c r="L1642" s="16" t="str">
        <f t="shared" si="76"/>
        <v>Q3</v>
      </c>
      <c r="M1642" t="str">
        <f t="shared" si="77"/>
        <v>2020-Q3</v>
      </c>
    </row>
    <row r="1643" spans="1:13" x14ac:dyDescent="0.3">
      <c r="A1643" s="1">
        <v>44089</v>
      </c>
      <c r="B1643">
        <v>951</v>
      </c>
      <c r="C1643" t="s">
        <v>8</v>
      </c>
      <c r="D1643" t="s">
        <v>2005</v>
      </c>
      <c r="E1643" s="8">
        <v>92</v>
      </c>
      <c r="F1643">
        <v>10</v>
      </c>
      <c r="G1643">
        <v>0</v>
      </c>
      <c r="H1643">
        <v>1</v>
      </c>
      <c r="I1643" s="2">
        <v>6.0665089837430901E-2</v>
      </c>
      <c r="J1643" s="7">
        <v>86.418811734956293</v>
      </c>
      <c r="K1643">
        <f t="shared" si="75"/>
        <v>2020</v>
      </c>
      <c r="L1643" s="16" t="str">
        <f t="shared" si="76"/>
        <v>Q3</v>
      </c>
      <c r="M1643" t="str">
        <f t="shared" si="77"/>
        <v>2020-Q3</v>
      </c>
    </row>
    <row r="1644" spans="1:13" x14ac:dyDescent="0.3">
      <c r="A1644" s="1">
        <v>43884</v>
      </c>
      <c r="B1644">
        <v>4470</v>
      </c>
      <c r="C1644" t="s">
        <v>8</v>
      </c>
      <c r="D1644" t="s">
        <v>2006</v>
      </c>
      <c r="E1644" s="8">
        <v>1876</v>
      </c>
      <c r="F1644">
        <v>10</v>
      </c>
      <c r="G1644">
        <v>1</v>
      </c>
      <c r="H1644">
        <v>1</v>
      </c>
      <c r="I1644" s="2">
        <v>0.16560092099439899</v>
      </c>
      <c r="J1644" s="7">
        <v>1565.3326722145</v>
      </c>
      <c r="K1644">
        <f t="shared" si="75"/>
        <v>2020</v>
      </c>
      <c r="L1644" s="16" t="str">
        <f t="shared" si="76"/>
        <v>Q1</v>
      </c>
      <c r="M1644" t="str">
        <f t="shared" si="77"/>
        <v>2020-Q1</v>
      </c>
    </row>
    <row r="1645" spans="1:13" x14ac:dyDescent="0.3">
      <c r="A1645" s="1">
        <v>44774</v>
      </c>
      <c r="B1645">
        <v>3722</v>
      </c>
      <c r="C1645" t="s">
        <v>9</v>
      </c>
      <c r="D1645" t="s">
        <v>2008</v>
      </c>
      <c r="E1645" s="8">
        <v>882</v>
      </c>
      <c r="F1645">
        <v>6</v>
      </c>
      <c r="G1645">
        <v>0</v>
      </c>
      <c r="H1645">
        <v>4</v>
      </c>
      <c r="I1645" s="2">
        <v>0.17101624835485499</v>
      </c>
      <c r="J1645" s="7">
        <v>2924.6546758040599</v>
      </c>
      <c r="K1645">
        <f t="shared" si="75"/>
        <v>2022</v>
      </c>
      <c r="L1645" s="16" t="str">
        <f t="shared" si="76"/>
        <v>Q3</v>
      </c>
      <c r="M1645" t="str">
        <f t="shared" si="77"/>
        <v>2022-Q3</v>
      </c>
    </row>
    <row r="1646" spans="1:13" x14ac:dyDescent="0.3">
      <c r="A1646" s="1">
        <v>44433</v>
      </c>
      <c r="B1646">
        <v>4246</v>
      </c>
      <c r="C1646" t="s">
        <v>4</v>
      </c>
      <c r="D1646" t="s">
        <v>2009</v>
      </c>
      <c r="E1646" s="8">
        <v>665</v>
      </c>
      <c r="F1646">
        <v>8</v>
      </c>
      <c r="G1646">
        <v>0</v>
      </c>
      <c r="H1646">
        <v>2</v>
      </c>
      <c r="I1646" s="2">
        <v>0.28961592608268499</v>
      </c>
      <c r="J1646" s="7">
        <v>944.810818310027</v>
      </c>
      <c r="K1646">
        <f t="shared" si="75"/>
        <v>2021</v>
      </c>
      <c r="L1646" s="16" t="str">
        <f t="shared" si="76"/>
        <v>Q3</v>
      </c>
      <c r="M1646" t="str">
        <f t="shared" si="77"/>
        <v>2021-Q3</v>
      </c>
    </row>
    <row r="1647" spans="1:13" x14ac:dyDescent="0.3">
      <c r="A1647" s="1">
        <v>44328</v>
      </c>
      <c r="B1647">
        <v>842</v>
      </c>
      <c r="C1647" t="s">
        <v>6</v>
      </c>
      <c r="D1647" t="s">
        <v>2010</v>
      </c>
      <c r="E1647" s="8">
        <v>1919</v>
      </c>
      <c r="F1647">
        <v>10</v>
      </c>
      <c r="G1647">
        <v>1</v>
      </c>
      <c r="H1647">
        <v>3</v>
      </c>
      <c r="I1647" s="2">
        <v>0.248769620052331</v>
      </c>
      <c r="J1647" s="7">
        <v>4324.8332973587203</v>
      </c>
      <c r="K1647">
        <f t="shared" si="75"/>
        <v>2021</v>
      </c>
      <c r="L1647" s="16" t="str">
        <f t="shared" si="76"/>
        <v>Q2</v>
      </c>
      <c r="M1647" t="str">
        <f t="shared" si="77"/>
        <v>2021-Q2</v>
      </c>
    </row>
    <row r="1648" spans="1:13" x14ac:dyDescent="0.3">
      <c r="A1648" s="1">
        <v>44765</v>
      </c>
      <c r="B1648">
        <v>130</v>
      </c>
      <c r="C1648" t="s">
        <v>9</v>
      </c>
      <c r="D1648" t="s">
        <v>2011</v>
      </c>
      <c r="E1648" s="8">
        <v>366</v>
      </c>
      <c r="F1648">
        <v>7</v>
      </c>
      <c r="G1648">
        <v>0</v>
      </c>
      <c r="H1648">
        <v>4</v>
      </c>
      <c r="I1648" s="2">
        <v>0.182154151642168</v>
      </c>
      <c r="J1648" s="7">
        <v>1197.3263219958601</v>
      </c>
      <c r="K1648">
        <f t="shared" si="75"/>
        <v>2022</v>
      </c>
      <c r="L1648" s="16" t="str">
        <f t="shared" si="76"/>
        <v>Q3</v>
      </c>
      <c r="M1648" t="str">
        <f t="shared" si="77"/>
        <v>2022-Q3</v>
      </c>
    </row>
    <row r="1649" spans="1:13" x14ac:dyDescent="0.3">
      <c r="A1649" s="1">
        <v>44689</v>
      </c>
      <c r="B1649">
        <v>1398</v>
      </c>
      <c r="C1649" t="s">
        <v>8</v>
      </c>
      <c r="D1649" t="s">
        <v>2012</v>
      </c>
      <c r="E1649" s="8">
        <v>66</v>
      </c>
      <c r="F1649">
        <v>3</v>
      </c>
      <c r="G1649">
        <v>0</v>
      </c>
      <c r="H1649">
        <v>3</v>
      </c>
      <c r="I1649" s="2">
        <v>0.226450822409201</v>
      </c>
      <c r="J1649" s="7">
        <v>153.162737162978</v>
      </c>
      <c r="K1649">
        <f t="shared" si="75"/>
        <v>2022</v>
      </c>
      <c r="L1649" s="16" t="str">
        <f t="shared" si="76"/>
        <v>Q2</v>
      </c>
      <c r="M1649" t="str">
        <f t="shared" si="77"/>
        <v>2022-Q2</v>
      </c>
    </row>
    <row r="1650" spans="1:13" x14ac:dyDescent="0.3">
      <c r="A1650" s="1">
        <v>43930</v>
      </c>
      <c r="B1650">
        <v>2024</v>
      </c>
      <c r="C1650" t="s">
        <v>7</v>
      </c>
      <c r="D1650" t="s">
        <v>2013</v>
      </c>
      <c r="E1650" s="8">
        <v>1869</v>
      </c>
      <c r="F1650">
        <v>5</v>
      </c>
      <c r="G1650">
        <v>0</v>
      </c>
      <c r="H1650">
        <v>1</v>
      </c>
      <c r="I1650" s="2">
        <v>9.7902482390968798E-2</v>
      </c>
      <c r="J1650" s="7">
        <v>1686.0202604112701</v>
      </c>
      <c r="K1650">
        <f t="shared" si="75"/>
        <v>2020</v>
      </c>
      <c r="L1650" s="16" t="str">
        <f t="shared" si="76"/>
        <v>Q2</v>
      </c>
      <c r="M1650" t="str">
        <f t="shared" si="77"/>
        <v>2020-Q2</v>
      </c>
    </row>
    <row r="1651" spans="1:13" x14ac:dyDescent="0.3">
      <c r="A1651" s="1">
        <v>43887</v>
      </c>
      <c r="B1651">
        <v>4491</v>
      </c>
      <c r="C1651" t="s">
        <v>8</v>
      </c>
      <c r="D1651" t="s">
        <v>2014</v>
      </c>
      <c r="E1651" s="8">
        <v>1451</v>
      </c>
      <c r="F1651">
        <v>6</v>
      </c>
      <c r="G1651">
        <v>0</v>
      </c>
      <c r="H1651">
        <v>4</v>
      </c>
      <c r="I1651" s="2">
        <v>0.19440794476604201</v>
      </c>
      <c r="J1651" s="7">
        <v>4675.6562885778803</v>
      </c>
      <c r="K1651">
        <f t="shared" si="75"/>
        <v>2020</v>
      </c>
      <c r="L1651" s="16" t="str">
        <f t="shared" si="76"/>
        <v>Q1</v>
      </c>
      <c r="M1651" t="str">
        <f t="shared" si="77"/>
        <v>2020-Q1</v>
      </c>
    </row>
    <row r="1652" spans="1:13" x14ac:dyDescent="0.3">
      <c r="A1652" s="1">
        <v>44398</v>
      </c>
      <c r="B1652">
        <v>4593</v>
      </c>
      <c r="C1652" t="s">
        <v>6</v>
      </c>
      <c r="D1652" t="s">
        <v>2015</v>
      </c>
      <c r="E1652" s="8">
        <v>1610</v>
      </c>
      <c r="F1652">
        <v>6</v>
      </c>
      <c r="G1652">
        <v>0</v>
      </c>
      <c r="H1652">
        <v>2</v>
      </c>
      <c r="I1652" s="2">
        <v>4.3004975274163401E-2</v>
      </c>
      <c r="J1652" s="7">
        <v>3081.52397961719</v>
      </c>
      <c r="K1652">
        <f t="shared" si="75"/>
        <v>2021</v>
      </c>
      <c r="L1652" s="16" t="str">
        <f t="shared" si="76"/>
        <v>Q3</v>
      </c>
      <c r="M1652" t="str">
        <f t="shared" si="77"/>
        <v>2021-Q3</v>
      </c>
    </row>
    <row r="1653" spans="1:13" x14ac:dyDescent="0.3">
      <c r="A1653" s="1">
        <v>44746</v>
      </c>
      <c r="B1653">
        <v>932</v>
      </c>
      <c r="C1653" t="s">
        <v>8</v>
      </c>
      <c r="D1653" t="s">
        <v>2016</v>
      </c>
      <c r="E1653" s="8">
        <v>1009</v>
      </c>
      <c r="F1653">
        <v>3</v>
      </c>
      <c r="G1653">
        <v>0</v>
      </c>
      <c r="H1653">
        <v>4</v>
      </c>
      <c r="I1653" s="2">
        <v>0.114555726006373</v>
      </c>
      <c r="J1653" s="7">
        <v>3573.6530898382698</v>
      </c>
      <c r="K1653">
        <f t="shared" si="75"/>
        <v>2022</v>
      </c>
      <c r="L1653" s="16" t="str">
        <f t="shared" si="76"/>
        <v>Q3</v>
      </c>
      <c r="M1653" t="str">
        <f t="shared" si="77"/>
        <v>2022-Q3</v>
      </c>
    </row>
    <row r="1654" spans="1:13" x14ac:dyDescent="0.3">
      <c r="A1654" s="1">
        <v>44349</v>
      </c>
      <c r="B1654">
        <v>1394</v>
      </c>
      <c r="C1654" t="s">
        <v>6</v>
      </c>
      <c r="D1654" t="s">
        <v>2017</v>
      </c>
      <c r="E1654" s="8">
        <v>219</v>
      </c>
      <c r="F1654">
        <v>3</v>
      </c>
      <c r="G1654">
        <v>0</v>
      </c>
      <c r="H1654">
        <v>3</v>
      </c>
      <c r="I1654" s="2">
        <v>0.20321763666953499</v>
      </c>
      <c r="J1654" s="7">
        <v>523.48601270811503</v>
      </c>
      <c r="K1654">
        <f t="shared" si="75"/>
        <v>2021</v>
      </c>
      <c r="L1654" s="16" t="str">
        <f t="shared" si="76"/>
        <v>Q2</v>
      </c>
      <c r="M1654" t="str">
        <f t="shared" si="77"/>
        <v>2021-Q2</v>
      </c>
    </row>
    <row r="1655" spans="1:13" x14ac:dyDescent="0.3">
      <c r="A1655" s="1">
        <v>44546</v>
      </c>
      <c r="B1655">
        <v>930</v>
      </c>
      <c r="C1655" t="s">
        <v>7</v>
      </c>
      <c r="D1655" t="s">
        <v>2018</v>
      </c>
      <c r="E1655" s="8">
        <v>1925</v>
      </c>
      <c r="F1655">
        <v>1</v>
      </c>
      <c r="G1655">
        <v>1</v>
      </c>
      <c r="H1655">
        <v>1</v>
      </c>
      <c r="I1655" s="2">
        <v>0.12698962541377701</v>
      </c>
      <c r="J1655" s="7">
        <v>1680.5449710784701</v>
      </c>
      <c r="K1655">
        <f t="shared" si="75"/>
        <v>2021</v>
      </c>
      <c r="L1655" s="16" t="str">
        <f t="shared" si="76"/>
        <v>Q4</v>
      </c>
      <c r="M1655" t="str">
        <f t="shared" si="77"/>
        <v>2021-Q4</v>
      </c>
    </row>
    <row r="1656" spans="1:13" x14ac:dyDescent="0.3">
      <c r="A1656" s="1">
        <v>44792</v>
      </c>
      <c r="B1656">
        <v>154</v>
      </c>
      <c r="C1656" t="s">
        <v>5</v>
      </c>
      <c r="D1656" t="s">
        <v>2019</v>
      </c>
      <c r="E1656" s="8">
        <v>364</v>
      </c>
      <c r="F1656">
        <v>5</v>
      </c>
      <c r="G1656">
        <v>0</v>
      </c>
      <c r="H1656">
        <v>4</v>
      </c>
      <c r="I1656" s="2">
        <v>0.12741518884394601</v>
      </c>
      <c r="J1656" s="7">
        <v>1270.4834850432101</v>
      </c>
      <c r="K1656">
        <f t="shared" si="75"/>
        <v>2022</v>
      </c>
      <c r="L1656" s="16" t="str">
        <f t="shared" si="76"/>
        <v>Q3</v>
      </c>
      <c r="M1656" t="str">
        <f t="shared" si="77"/>
        <v>2022-Q3</v>
      </c>
    </row>
    <row r="1657" spans="1:13" x14ac:dyDescent="0.3">
      <c r="A1657" s="1">
        <v>45011</v>
      </c>
      <c r="B1657">
        <v>1058</v>
      </c>
      <c r="C1657" t="s">
        <v>8</v>
      </c>
      <c r="D1657" t="s">
        <v>2020</v>
      </c>
      <c r="E1657" s="8">
        <v>1512</v>
      </c>
      <c r="F1657">
        <v>7</v>
      </c>
      <c r="G1657">
        <v>1</v>
      </c>
      <c r="H1657">
        <v>3</v>
      </c>
      <c r="I1657" s="2">
        <v>0.29203076252996102</v>
      </c>
      <c r="J1657" s="7">
        <v>3211.3484611640902</v>
      </c>
      <c r="K1657">
        <f t="shared" si="75"/>
        <v>2023</v>
      </c>
      <c r="L1657" s="16" t="str">
        <f t="shared" si="76"/>
        <v>Q1</v>
      </c>
      <c r="M1657" t="str">
        <f t="shared" si="77"/>
        <v>2023-Q1</v>
      </c>
    </row>
    <row r="1658" spans="1:13" x14ac:dyDescent="0.3">
      <c r="A1658" s="1">
        <v>44272</v>
      </c>
      <c r="B1658">
        <v>366</v>
      </c>
      <c r="C1658" t="s">
        <v>8</v>
      </c>
      <c r="D1658" t="s">
        <v>2021</v>
      </c>
      <c r="E1658" s="8">
        <v>776</v>
      </c>
      <c r="F1658">
        <v>5</v>
      </c>
      <c r="G1658">
        <v>1</v>
      </c>
      <c r="H1658">
        <v>2</v>
      </c>
      <c r="I1658" s="2">
        <v>0.124106066175313</v>
      </c>
      <c r="J1658" s="7">
        <v>1359.38738529591</v>
      </c>
      <c r="K1658">
        <f t="shared" si="75"/>
        <v>2021</v>
      </c>
      <c r="L1658" s="16" t="str">
        <f t="shared" si="76"/>
        <v>Q1</v>
      </c>
      <c r="M1658" t="str">
        <f t="shared" si="77"/>
        <v>2021-Q1</v>
      </c>
    </row>
    <row r="1659" spans="1:13" x14ac:dyDescent="0.3">
      <c r="A1659" s="1">
        <v>44990</v>
      </c>
      <c r="B1659">
        <v>202</v>
      </c>
      <c r="C1659" t="s">
        <v>7</v>
      </c>
      <c r="D1659" t="s">
        <v>2022</v>
      </c>
      <c r="E1659" s="8">
        <v>1651</v>
      </c>
      <c r="F1659">
        <v>7</v>
      </c>
      <c r="G1659">
        <v>1</v>
      </c>
      <c r="H1659">
        <v>3</v>
      </c>
      <c r="I1659" s="2">
        <v>0.29468804845139501</v>
      </c>
      <c r="J1659" s="7">
        <v>3493.41009602023</v>
      </c>
      <c r="K1659">
        <f t="shared" si="75"/>
        <v>2023</v>
      </c>
      <c r="L1659" s="16" t="str">
        <f t="shared" si="76"/>
        <v>Q1</v>
      </c>
      <c r="M1659" t="str">
        <f t="shared" si="77"/>
        <v>2023-Q1</v>
      </c>
    </row>
    <row r="1660" spans="1:13" x14ac:dyDescent="0.3">
      <c r="A1660" s="1">
        <v>44964</v>
      </c>
      <c r="B1660">
        <v>2268</v>
      </c>
      <c r="C1660" t="s">
        <v>6</v>
      </c>
      <c r="D1660" t="s">
        <v>2023</v>
      </c>
      <c r="E1660" s="8">
        <v>1892</v>
      </c>
      <c r="F1660">
        <v>9</v>
      </c>
      <c r="G1660">
        <v>0</v>
      </c>
      <c r="H1660">
        <v>4</v>
      </c>
      <c r="I1660" s="2">
        <v>9.3212162441338203E-2</v>
      </c>
      <c r="J1660" s="7">
        <v>6862.5703546439499</v>
      </c>
      <c r="K1660">
        <f t="shared" si="75"/>
        <v>2023</v>
      </c>
      <c r="L1660" s="16" t="str">
        <f t="shared" si="76"/>
        <v>Q1</v>
      </c>
      <c r="M1660" t="str">
        <f t="shared" si="77"/>
        <v>2023-Q1</v>
      </c>
    </row>
    <row r="1661" spans="1:13" x14ac:dyDescent="0.3">
      <c r="A1661" s="1">
        <v>44263</v>
      </c>
      <c r="B1661">
        <v>2359</v>
      </c>
      <c r="C1661" t="s">
        <v>9</v>
      </c>
      <c r="D1661" t="s">
        <v>2024</v>
      </c>
      <c r="E1661" s="8">
        <v>213</v>
      </c>
      <c r="F1661">
        <v>4</v>
      </c>
      <c r="G1661">
        <v>1</v>
      </c>
      <c r="H1661">
        <v>5</v>
      </c>
      <c r="I1661" s="2">
        <v>7.2899049128143296E-4</v>
      </c>
      <c r="J1661" s="7">
        <v>1064.22362512678</v>
      </c>
      <c r="K1661">
        <f t="shared" si="75"/>
        <v>2021</v>
      </c>
      <c r="L1661" s="16" t="str">
        <f t="shared" si="76"/>
        <v>Q1</v>
      </c>
      <c r="M1661" t="str">
        <f t="shared" si="77"/>
        <v>2021-Q1</v>
      </c>
    </row>
    <row r="1662" spans="1:13" x14ac:dyDescent="0.3">
      <c r="A1662" s="1">
        <v>44553</v>
      </c>
      <c r="B1662">
        <v>3838</v>
      </c>
      <c r="C1662" t="s">
        <v>7</v>
      </c>
      <c r="D1662" t="s">
        <v>2025</v>
      </c>
      <c r="E1662" s="8">
        <v>738</v>
      </c>
      <c r="F1662">
        <v>2</v>
      </c>
      <c r="G1662">
        <v>1</v>
      </c>
      <c r="H1662">
        <v>2</v>
      </c>
      <c r="I1662" s="2">
        <v>0.11504771379476</v>
      </c>
      <c r="J1662" s="7">
        <v>1306.1895744389301</v>
      </c>
      <c r="K1662">
        <f t="shared" si="75"/>
        <v>2021</v>
      </c>
      <c r="L1662" s="16" t="str">
        <f t="shared" si="76"/>
        <v>Q4</v>
      </c>
      <c r="M1662" t="str">
        <f t="shared" si="77"/>
        <v>2021-Q4</v>
      </c>
    </row>
    <row r="1663" spans="1:13" x14ac:dyDescent="0.3">
      <c r="A1663" s="1">
        <v>44006</v>
      </c>
      <c r="B1663">
        <v>2713</v>
      </c>
      <c r="C1663" t="s">
        <v>7</v>
      </c>
      <c r="D1663" t="s">
        <v>2026</v>
      </c>
      <c r="E1663" s="8">
        <v>127</v>
      </c>
      <c r="F1663">
        <v>4</v>
      </c>
      <c r="G1663">
        <v>0</v>
      </c>
      <c r="H1663">
        <v>5</v>
      </c>
      <c r="I1663" s="2">
        <v>0.15463460658341299</v>
      </c>
      <c r="J1663" s="7">
        <v>536.80702481953199</v>
      </c>
      <c r="K1663">
        <f t="shared" si="75"/>
        <v>2020</v>
      </c>
      <c r="L1663" s="16" t="str">
        <f t="shared" si="76"/>
        <v>Q2</v>
      </c>
      <c r="M1663" t="str">
        <f t="shared" si="77"/>
        <v>2020-Q2</v>
      </c>
    </row>
    <row r="1664" spans="1:13" x14ac:dyDescent="0.3">
      <c r="A1664" s="1">
        <v>43831</v>
      </c>
      <c r="B1664">
        <v>1512</v>
      </c>
      <c r="C1664" t="s">
        <v>5</v>
      </c>
      <c r="D1664" t="s">
        <v>2027</v>
      </c>
      <c r="E1664" s="8">
        <v>331</v>
      </c>
      <c r="F1664">
        <v>1</v>
      </c>
      <c r="G1664">
        <v>1</v>
      </c>
      <c r="H1664">
        <v>4</v>
      </c>
      <c r="I1664" s="2">
        <v>0.280297041170535</v>
      </c>
      <c r="J1664" s="7">
        <v>952.88671749021</v>
      </c>
      <c r="K1664">
        <f t="shared" si="75"/>
        <v>2020</v>
      </c>
      <c r="L1664" s="16" t="str">
        <f t="shared" si="76"/>
        <v>Q1</v>
      </c>
      <c r="M1664" t="str">
        <f t="shared" si="77"/>
        <v>2020-Q1</v>
      </c>
    </row>
    <row r="1665" spans="1:13" x14ac:dyDescent="0.3">
      <c r="A1665" s="1">
        <v>44705</v>
      </c>
      <c r="B1665">
        <v>184</v>
      </c>
      <c r="C1665" t="s">
        <v>6</v>
      </c>
      <c r="D1665" t="s">
        <v>2028</v>
      </c>
      <c r="E1665" s="8">
        <v>1588</v>
      </c>
      <c r="F1665">
        <v>2</v>
      </c>
      <c r="G1665">
        <v>0</v>
      </c>
      <c r="H1665">
        <v>1</v>
      </c>
      <c r="I1665" s="2">
        <v>0.28770001712581</v>
      </c>
      <c r="J1665" s="7">
        <v>1131.13237280421</v>
      </c>
      <c r="K1665">
        <f t="shared" si="75"/>
        <v>2022</v>
      </c>
      <c r="L1665" s="16" t="str">
        <f t="shared" si="76"/>
        <v>Q2</v>
      </c>
      <c r="M1665" t="str">
        <f t="shared" si="77"/>
        <v>2022-Q2</v>
      </c>
    </row>
    <row r="1666" spans="1:13" x14ac:dyDescent="0.3">
      <c r="A1666" s="1">
        <v>44622</v>
      </c>
      <c r="B1666">
        <v>3395</v>
      </c>
      <c r="C1666" t="s">
        <v>4</v>
      </c>
      <c r="D1666" t="s">
        <v>2029</v>
      </c>
      <c r="E1666" s="8">
        <v>1608</v>
      </c>
      <c r="F1666">
        <v>5</v>
      </c>
      <c r="G1666">
        <v>0</v>
      </c>
      <c r="H1666">
        <v>4</v>
      </c>
      <c r="I1666" s="2">
        <v>0.195519315758411</v>
      </c>
      <c r="J1666" s="7">
        <v>5174.4197610418896</v>
      </c>
      <c r="K1666">
        <f t="shared" si="75"/>
        <v>2022</v>
      </c>
      <c r="L1666" s="16" t="str">
        <f t="shared" si="76"/>
        <v>Q1</v>
      </c>
      <c r="M1666" t="str">
        <f t="shared" si="77"/>
        <v>2022-Q1</v>
      </c>
    </row>
    <row r="1667" spans="1:13" x14ac:dyDescent="0.3">
      <c r="A1667" s="1">
        <v>44310</v>
      </c>
      <c r="B1667">
        <v>4122</v>
      </c>
      <c r="C1667" t="s">
        <v>7</v>
      </c>
      <c r="D1667" t="s">
        <v>2030</v>
      </c>
      <c r="E1667" s="8">
        <v>1561</v>
      </c>
      <c r="F1667">
        <v>3</v>
      </c>
      <c r="G1667">
        <v>0</v>
      </c>
      <c r="H1667">
        <v>4</v>
      </c>
      <c r="I1667" s="2">
        <v>9.4869889004576394E-2</v>
      </c>
      <c r="J1667" s="7">
        <v>5651.6324130554203</v>
      </c>
      <c r="K1667">
        <f t="shared" ref="K1667:K1730" si="78">YEAR(A1667)</f>
        <v>2021</v>
      </c>
      <c r="L1667" s="16" t="str">
        <f t="shared" ref="L1667:L1730" si="79">"Q"&amp;ROUNDUP(MONTH(A1667)/3,0)</f>
        <v>Q2</v>
      </c>
      <c r="M1667" t="str">
        <f t="shared" ref="M1667:M1730" si="80">K1667&amp;"-"&amp;L1667</f>
        <v>2021-Q2</v>
      </c>
    </row>
    <row r="1668" spans="1:13" x14ac:dyDescent="0.3">
      <c r="A1668" s="1">
        <v>44958</v>
      </c>
      <c r="B1668">
        <v>4206</v>
      </c>
      <c r="C1668" t="s">
        <v>4</v>
      </c>
      <c r="D1668" t="s">
        <v>2032</v>
      </c>
      <c r="E1668" s="8">
        <v>932</v>
      </c>
      <c r="F1668">
        <v>8</v>
      </c>
      <c r="G1668">
        <v>0</v>
      </c>
      <c r="H1668">
        <v>1</v>
      </c>
      <c r="I1668" s="2">
        <v>1.3641986805544799E-2</v>
      </c>
      <c r="J1668" s="7">
        <v>919.28566829723195</v>
      </c>
      <c r="K1668">
        <f t="shared" si="78"/>
        <v>2023</v>
      </c>
      <c r="L1668" s="16" t="str">
        <f t="shared" si="79"/>
        <v>Q1</v>
      </c>
      <c r="M1668" t="str">
        <f t="shared" si="80"/>
        <v>2023-Q1</v>
      </c>
    </row>
    <row r="1669" spans="1:13" x14ac:dyDescent="0.3">
      <c r="A1669" s="1">
        <v>44705</v>
      </c>
      <c r="B1669">
        <v>4160</v>
      </c>
      <c r="C1669" t="s">
        <v>6</v>
      </c>
      <c r="D1669" t="s">
        <v>2033</v>
      </c>
      <c r="E1669" s="8">
        <v>1383</v>
      </c>
      <c r="F1669">
        <v>4</v>
      </c>
      <c r="G1669">
        <v>1</v>
      </c>
      <c r="H1669">
        <v>5</v>
      </c>
      <c r="I1669" s="2">
        <v>8.4797442516264906E-2</v>
      </c>
      <c r="J1669" s="7">
        <v>6328.62568500002</v>
      </c>
      <c r="K1669">
        <f t="shared" si="78"/>
        <v>2022</v>
      </c>
      <c r="L1669" s="16" t="str">
        <f t="shared" si="79"/>
        <v>Q2</v>
      </c>
      <c r="M1669" t="str">
        <f t="shared" si="80"/>
        <v>2022-Q2</v>
      </c>
    </row>
    <row r="1670" spans="1:13" x14ac:dyDescent="0.3">
      <c r="A1670" s="1">
        <v>45004</v>
      </c>
      <c r="B1670">
        <v>1719</v>
      </c>
      <c r="C1670" t="s">
        <v>5</v>
      </c>
      <c r="D1670" t="s">
        <v>2035</v>
      </c>
      <c r="E1670" s="8">
        <v>1147</v>
      </c>
      <c r="F1670">
        <v>6</v>
      </c>
      <c r="G1670">
        <v>1</v>
      </c>
      <c r="H1670">
        <v>1</v>
      </c>
      <c r="I1670" s="2">
        <v>0.21039794488879399</v>
      </c>
      <c r="J1670" s="7">
        <v>905.67355721255205</v>
      </c>
      <c r="K1670">
        <f t="shared" si="78"/>
        <v>2023</v>
      </c>
      <c r="L1670" s="16" t="str">
        <f t="shared" si="79"/>
        <v>Q1</v>
      </c>
      <c r="M1670" t="str">
        <f t="shared" si="80"/>
        <v>2023-Q1</v>
      </c>
    </row>
    <row r="1671" spans="1:13" x14ac:dyDescent="0.3">
      <c r="A1671" s="1">
        <v>44610</v>
      </c>
      <c r="B1671">
        <v>4639</v>
      </c>
      <c r="C1671" t="s">
        <v>6</v>
      </c>
      <c r="D1671" t="s">
        <v>2036</v>
      </c>
      <c r="E1671" s="8">
        <v>1133</v>
      </c>
      <c r="F1671">
        <v>3</v>
      </c>
      <c r="G1671">
        <v>0</v>
      </c>
      <c r="H1671">
        <v>2</v>
      </c>
      <c r="I1671" s="2">
        <v>0.29332927343320198</v>
      </c>
      <c r="J1671" s="7">
        <v>1601.3158664003599</v>
      </c>
      <c r="K1671">
        <f t="shared" si="78"/>
        <v>2022</v>
      </c>
      <c r="L1671" s="16" t="str">
        <f t="shared" si="79"/>
        <v>Q1</v>
      </c>
      <c r="M1671" t="str">
        <f t="shared" si="80"/>
        <v>2022-Q1</v>
      </c>
    </row>
    <row r="1672" spans="1:13" x14ac:dyDescent="0.3">
      <c r="A1672" s="1">
        <v>44111</v>
      </c>
      <c r="B1672">
        <v>4531</v>
      </c>
      <c r="C1672" t="s">
        <v>7</v>
      </c>
      <c r="D1672" t="s">
        <v>2037</v>
      </c>
      <c r="E1672" s="8">
        <v>1749</v>
      </c>
      <c r="F1672">
        <v>5</v>
      </c>
      <c r="G1672">
        <v>1</v>
      </c>
      <c r="H1672">
        <v>2</v>
      </c>
      <c r="I1672" s="2">
        <v>0.124079539352735</v>
      </c>
      <c r="J1672" s="7">
        <v>3063.9697713441301</v>
      </c>
      <c r="K1672">
        <f t="shared" si="78"/>
        <v>2020</v>
      </c>
      <c r="L1672" s="16" t="str">
        <f t="shared" si="79"/>
        <v>Q4</v>
      </c>
      <c r="M1672" t="str">
        <f t="shared" si="80"/>
        <v>2020-Q4</v>
      </c>
    </row>
    <row r="1673" spans="1:13" x14ac:dyDescent="0.3">
      <c r="A1673" s="1">
        <v>44384</v>
      </c>
      <c r="B1673">
        <v>2813</v>
      </c>
      <c r="C1673" t="s">
        <v>7</v>
      </c>
      <c r="D1673" t="s">
        <v>2038</v>
      </c>
      <c r="E1673" s="8">
        <v>267</v>
      </c>
      <c r="F1673">
        <v>3</v>
      </c>
      <c r="G1673">
        <v>1</v>
      </c>
      <c r="H1673">
        <v>2</v>
      </c>
      <c r="I1673" s="2">
        <v>0.219049969220483</v>
      </c>
      <c r="J1673" s="7">
        <v>417.027316436261</v>
      </c>
      <c r="K1673">
        <f t="shared" si="78"/>
        <v>2021</v>
      </c>
      <c r="L1673" s="16" t="str">
        <f t="shared" si="79"/>
        <v>Q3</v>
      </c>
      <c r="M1673" t="str">
        <f t="shared" si="80"/>
        <v>2021-Q3</v>
      </c>
    </row>
    <row r="1674" spans="1:13" x14ac:dyDescent="0.3">
      <c r="A1674" s="1">
        <v>44883</v>
      </c>
      <c r="B1674">
        <v>1983</v>
      </c>
      <c r="C1674" t="s">
        <v>5</v>
      </c>
      <c r="D1674" t="s">
        <v>2039</v>
      </c>
      <c r="E1674" s="8">
        <v>1370</v>
      </c>
      <c r="F1674">
        <v>8</v>
      </c>
      <c r="G1674">
        <v>0</v>
      </c>
      <c r="H1674">
        <v>3</v>
      </c>
      <c r="I1674" s="2">
        <v>0.273795331771582</v>
      </c>
      <c r="J1674" s="7">
        <v>2984.7011864187898</v>
      </c>
      <c r="K1674">
        <f t="shared" si="78"/>
        <v>2022</v>
      </c>
      <c r="L1674" s="16" t="str">
        <f t="shared" si="79"/>
        <v>Q4</v>
      </c>
      <c r="M1674" t="str">
        <f t="shared" si="80"/>
        <v>2022-Q4</v>
      </c>
    </row>
    <row r="1675" spans="1:13" x14ac:dyDescent="0.3">
      <c r="A1675" s="1">
        <v>44268</v>
      </c>
      <c r="B1675">
        <v>4750</v>
      </c>
      <c r="C1675" t="s">
        <v>5</v>
      </c>
      <c r="D1675" t="s">
        <v>2040</v>
      </c>
      <c r="E1675" s="8">
        <v>1579</v>
      </c>
      <c r="F1675">
        <v>8</v>
      </c>
      <c r="G1675">
        <v>1</v>
      </c>
      <c r="H1675">
        <v>2</v>
      </c>
      <c r="I1675" s="2">
        <v>9.8300197992952101E-2</v>
      </c>
      <c r="J1675" s="7">
        <v>2847.5679747382501</v>
      </c>
      <c r="K1675">
        <f t="shared" si="78"/>
        <v>2021</v>
      </c>
      <c r="L1675" s="16" t="str">
        <f t="shared" si="79"/>
        <v>Q1</v>
      </c>
      <c r="M1675" t="str">
        <f t="shared" si="80"/>
        <v>2021-Q1</v>
      </c>
    </row>
    <row r="1676" spans="1:13" x14ac:dyDescent="0.3">
      <c r="A1676" s="1">
        <v>44370</v>
      </c>
      <c r="B1676">
        <v>915</v>
      </c>
      <c r="C1676" t="s">
        <v>8</v>
      </c>
      <c r="D1676" t="s">
        <v>2041</v>
      </c>
      <c r="E1676" s="8">
        <v>1764</v>
      </c>
      <c r="F1676">
        <v>2</v>
      </c>
      <c r="G1676">
        <v>0</v>
      </c>
      <c r="H1676">
        <v>5</v>
      </c>
      <c r="I1676" s="2">
        <v>5.3152909660069303E-2</v>
      </c>
      <c r="J1676" s="7">
        <v>8351.1913367981797</v>
      </c>
      <c r="K1676">
        <f t="shared" si="78"/>
        <v>2021</v>
      </c>
      <c r="L1676" s="16" t="str">
        <f t="shared" si="79"/>
        <v>Q2</v>
      </c>
      <c r="M1676" t="str">
        <f t="shared" si="80"/>
        <v>2021-Q2</v>
      </c>
    </row>
    <row r="1677" spans="1:13" x14ac:dyDescent="0.3">
      <c r="A1677" s="1">
        <v>44804</v>
      </c>
      <c r="B1677">
        <v>626</v>
      </c>
      <c r="C1677" t="s">
        <v>8</v>
      </c>
      <c r="D1677" t="s">
        <v>2042</v>
      </c>
      <c r="E1677" s="8">
        <v>131</v>
      </c>
      <c r="F1677">
        <v>7</v>
      </c>
      <c r="G1677">
        <v>0</v>
      </c>
      <c r="H1677">
        <v>4</v>
      </c>
      <c r="I1677" s="2">
        <v>9.1308010752921595E-2</v>
      </c>
      <c r="J1677" s="7">
        <v>476.15460236546897</v>
      </c>
      <c r="K1677">
        <f t="shared" si="78"/>
        <v>2022</v>
      </c>
      <c r="L1677" s="16" t="str">
        <f t="shared" si="79"/>
        <v>Q3</v>
      </c>
      <c r="M1677" t="str">
        <f t="shared" si="80"/>
        <v>2022-Q3</v>
      </c>
    </row>
    <row r="1678" spans="1:13" x14ac:dyDescent="0.3">
      <c r="A1678" s="1">
        <v>44348</v>
      </c>
      <c r="B1678">
        <v>682</v>
      </c>
      <c r="C1678" t="s">
        <v>4</v>
      </c>
      <c r="D1678" t="s">
        <v>2043</v>
      </c>
      <c r="E1678" s="8">
        <v>705</v>
      </c>
      <c r="F1678">
        <v>9</v>
      </c>
      <c r="G1678">
        <v>1</v>
      </c>
      <c r="H1678">
        <v>4</v>
      </c>
      <c r="I1678" s="2">
        <v>6.3618316026080104E-2</v>
      </c>
      <c r="J1678" s="7">
        <v>2640.5963488064499</v>
      </c>
      <c r="K1678">
        <f t="shared" si="78"/>
        <v>2021</v>
      </c>
      <c r="L1678" s="16" t="str">
        <f t="shared" si="79"/>
        <v>Q2</v>
      </c>
      <c r="M1678" t="str">
        <f t="shared" si="80"/>
        <v>2021-Q2</v>
      </c>
    </row>
    <row r="1679" spans="1:13" x14ac:dyDescent="0.3">
      <c r="A1679" s="1">
        <v>44708</v>
      </c>
      <c r="B1679">
        <v>1973</v>
      </c>
      <c r="C1679" t="s">
        <v>6</v>
      </c>
      <c r="D1679" t="s">
        <v>2044</v>
      </c>
      <c r="E1679" s="8">
        <v>1904</v>
      </c>
      <c r="F1679">
        <v>2</v>
      </c>
      <c r="G1679">
        <v>1</v>
      </c>
      <c r="H1679">
        <v>5</v>
      </c>
      <c r="I1679" s="2">
        <v>0.138790113940569</v>
      </c>
      <c r="J1679" s="7">
        <v>8198.7181152857702</v>
      </c>
      <c r="K1679">
        <f t="shared" si="78"/>
        <v>2022</v>
      </c>
      <c r="L1679" s="16" t="str">
        <f t="shared" si="79"/>
        <v>Q2</v>
      </c>
      <c r="M1679" t="str">
        <f t="shared" si="80"/>
        <v>2022-Q2</v>
      </c>
    </row>
    <row r="1680" spans="1:13" x14ac:dyDescent="0.3">
      <c r="A1680" s="1">
        <v>44013</v>
      </c>
      <c r="B1680">
        <v>3718</v>
      </c>
      <c r="C1680" t="s">
        <v>4</v>
      </c>
      <c r="D1680" t="s">
        <v>2045</v>
      </c>
      <c r="E1680" s="8">
        <v>443</v>
      </c>
      <c r="F1680">
        <v>4</v>
      </c>
      <c r="G1680">
        <v>0</v>
      </c>
      <c r="H1680">
        <v>4</v>
      </c>
      <c r="I1680" s="2">
        <v>8.9332320696213496E-3</v>
      </c>
      <c r="J1680" s="7">
        <v>1756.17031277263</v>
      </c>
      <c r="K1680">
        <f t="shared" si="78"/>
        <v>2020</v>
      </c>
      <c r="L1680" s="16" t="str">
        <f t="shared" si="79"/>
        <v>Q3</v>
      </c>
      <c r="M1680" t="str">
        <f t="shared" si="80"/>
        <v>2020-Q3</v>
      </c>
    </row>
    <row r="1681" spans="1:13" x14ac:dyDescent="0.3">
      <c r="A1681" s="1">
        <v>45005</v>
      </c>
      <c r="B1681">
        <v>476</v>
      </c>
      <c r="C1681" t="s">
        <v>8</v>
      </c>
      <c r="D1681" t="s">
        <v>2046</v>
      </c>
      <c r="E1681" s="8">
        <v>905</v>
      </c>
      <c r="F1681">
        <v>9</v>
      </c>
      <c r="G1681">
        <v>1</v>
      </c>
      <c r="H1681">
        <v>4</v>
      </c>
      <c r="I1681" s="2">
        <v>4.2016897519299497E-2</v>
      </c>
      <c r="J1681" s="7">
        <v>3467.8988309801298</v>
      </c>
      <c r="K1681">
        <f t="shared" si="78"/>
        <v>2023</v>
      </c>
      <c r="L1681" s="16" t="str">
        <f t="shared" si="79"/>
        <v>Q1</v>
      </c>
      <c r="M1681" t="str">
        <f t="shared" si="80"/>
        <v>2023-Q1</v>
      </c>
    </row>
    <row r="1682" spans="1:13" x14ac:dyDescent="0.3">
      <c r="A1682" s="1">
        <v>44558</v>
      </c>
      <c r="B1682">
        <v>3368</v>
      </c>
      <c r="C1682" t="s">
        <v>7</v>
      </c>
      <c r="D1682" t="s">
        <v>2047</v>
      </c>
      <c r="E1682" s="8">
        <v>1343</v>
      </c>
      <c r="F1682">
        <v>4</v>
      </c>
      <c r="G1682">
        <v>1</v>
      </c>
      <c r="H1682">
        <v>2</v>
      </c>
      <c r="I1682" s="2">
        <v>3.8591596438681097E-2</v>
      </c>
      <c r="J1682" s="7">
        <v>2582.3429719657001</v>
      </c>
      <c r="K1682">
        <f t="shared" si="78"/>
        <v>2021</v>
      </c>
      <c r="L1682" s="16" t="str">
        <f t="shared" si="79"/>
        <v>Q4</v>
      </c>
      <c r="M1682" t="str">
        <f t="shared" si="80"/>
        <v>2021-Q4</v>
      </c>
    </row>
    <row r="1683" spans="1:13" x14ac:dyDescent="0.3">
      <c r="A1683" s="1">
        <v>44367</v>
      </c>
      <c r="B1683">
        <v>1676</v>
      </c>
      <c r="C1683" t="s">
        <v>4</v>
      </c>
      <c r="D1683" t="s">
        <v>2048</v>
      </c>
      <c r="E1683" s="8">
        <v>1199</v>
      </c>
      <c r="F1683">
        <v>5</v>
      </c>
      <c r="G1683">
        <v>0</v>
      </c>
      <c r="H1683">
        <v>1</v>
      </c>
      <c r="I1683" s="2">
        <v>0.101424669500807</v>
      </c>
      <c r="J1683" s="7">
        <v>1077.3918212685301</v>
      </c>
      <c r="K1683">
        <f t="shared" si="78"/>
        <v>2021</v>
      </c>
      <c r="L1683" s="16" t="str">
        <f t="shared" si="79"/>
        <v>Q2</v>
      </c>
      <c r="M1683" t="str">
        <f t="shared" si="80"/>
        <v>2021-Q2</v>
      </c>
    </row>
    <row r="1684" spans="1:13" x14ac:dyDescent="0.3">
      <c r="A1684" s="1">
        <v>44032</v>
      </c>
      <c r="B1684">
        <v>176</v>
      </c>
      <c r="C1684" t="s">
        <v>7</v>
      </c>
      <c r="D1684" t="s">
        <v>2050</v>
      </c>
      <c r="E1684" s="8">
        <v>1391</v>
      </c>
      <c r="F1684">
        <v>10</v>
      </c>
      <c r="G1684">
        <v>0</v>
      </c>
      <c r="H1684">
        <v>2</v>
      </c>
      <c r="I1684" s="2">
        <v>0.247915790265404</v>
      </c>
      <c r="J1684" s="7">
        <v>2092.2982714816399</v>
      </c>
      <c r="K1684">
        <f t="shared" si="78"/>
        <v>2020</v>
      </c>
      <c r="L1684" s="16" t="str">
        <f t="shared" si="79"/>
        <v>Q3</v>
      </c>
      <c r="M1684" t="str">
        <f t="shared" si="80"/>
        <v>2020-Q3</v>
      </c>
    </row>
    <row r="1685" spans="1:13" x14ac:dyDescent="0.3">
      <c r="A1685" s="1">
        <v>44209</v>
      </c>
      <c r="B1685">
        <v>1386</v>
      </c>
      <c r="C1685" t="s">
        <v>4</v>
      </c>
      <c r="D1685" t="s">
        <v>2051</v>
      </c>
      <c r="E1685" s="8">
        <v>719</v>
      </c>
      <c r="F1685">
        <v>3</v>
      </c>
      <c r="G1685">
        <v>0</v>
      </c>
      <c r="H1685">
        <v>4</v>
      </c>
      <c r="I1685" s="2">
        <v>0.118653052450321</v>
      </c>
      <c r="J1685" s="7">
        <v>2534.7538211528699</v>
      </c>
      <c r="K1685">
        <f t="shared" si="78"/>
        <v>2021</v>
      </c>
      <c r="L1685" s="16" t="str">
        <f t="shared" si="79"/>
        <v>Q1</v>
      </c>
      <c r="M1685" t="str">
        <f t="shared" si="80"/>
        <v>2021-Q1</v>
      </c>
    </row>
    <row r="1686" spans="1:13" x14ac:dyDescent="0.3">
      <c r="A1686" s="1">
        <v>44497</v>
      </c>
      <c r="B1686">
        <v>1932</v>
      </c>
      <c r="C1686" t="s">
        <v>4</v>
      </c>
      <c r="D1686" t="s">
        <v>2052</v>
      </c>
      <c r="E1686" s="8">
        <v>1346</v>
      </c>
      <c r="F1686">
        <v>3</v>
      </c>
      <c r="G1686">
        <v>1</v>
      </c>
      <c r="H1686">
        <v>4</v>
      </c>
      <c r="I1686" s="2">
        <v>0.28739409455276499</v>
      </c>
      <c r="J1686" s="7">
        <v>3836.6701949279</v>
      </c>
      <c r="K1686">
        <f t="shared" si="78"/>
        <v>2021</v>
      </c>
      <c r="L1686" s="16" t="str">
        <f t="shared" si="79"/>
        <v>Q4</v>
      </c>
      <c r="M1686" t="str">
        <f t="shared" si="80"/>
        <v>2021-Q4</v>
      </c>
    </row>
    <row r="1687" spans="1:13" x14ac:dyDescent="0.3">
      <c r="A1687" s="1">
        <v>44342</v>
      </c>
      <c r="B1687">
        <v>2093</v>
      </c>
      <c r="C1687" t="s">
        <v>5</v>
      </c>
      <c r="D1687" t="s">
        <v>2053</v>
      </c>
      <c r="E1687" s="8">
        <v>1661</v>
      </c>
      <c r="F1687">
        <v>3</v>
      </c>
      <c r="G1687">
        <v>0</v>
      </c>
      <c r="H1687">
        <v>2</v>
      </c>
      <c r="I1687" s="2">
        <v>0.150155057651715</v>
      </c>
      <c r="J1687" s="7">
        <v>2823.1848984809999</v>
      </c>
      <c r="K1687">
        <f t="shared" si="78"/>
        <v>2021</v>
      </c>
      <c r="L1687" s="16" t="str">
        <f t="shared" si="79"/>
        <v>Q2</v>
      </c>
      <c r="M1687" t="str">
        <f t="shared" si="80"/>
        <v>2021-Q2</v>
      </c>
    </row>
    <row r="1688" spans="1:13" x14ac:dyDescent="0.3">
      <c r="A1688" s="1">
        <v>44585</v>
      </c>
      <c r="B1688">
        <v>3628</v>
      </c>
      <c r="C1688" t="s">
        <v>7</v>
      </c>
      <c r="D1688" t="s">
        <v>2054</v>
      </c>
      <c r="E1688" s="8">
        <v>62</v>
      </c>
      <c r="F1688">
        <v>1</v>
      </c>
      <c r="G1688">
        <v>0</v>
      </c>
      <c r="H1688">
        <v>2</v>
      </c>
      <c r="I1688" s="2">
        <v>0.17521126933593301</v>
      </c>
      <c r="J1688" s="7">
        <v>102.27380260234401</v>
      </c>
      <c r="K1688">
        <f t="shared" si="78"/>
        <v>2022</v>
      </c>
      <c r="L1688" s="16" t="str">
        <f t="shared" si="79"/>
        <v>Q1</v>
      </c>
      <c r="M1688" t="str">
        <f t="shared" si="80"/>
        <v>2022-Q1</v>
      </c>
    </row>
    <row r="1689" spans="1:13" x14ac:dyDescent="0.3">
      <c r="A1689" s="1">
        <v>44510</v>
      </c>
      <c r="B1689">
        <v>2117</v>
      </c>
      <c r="C1689" t="s">
        <v>5</v>
      </c>
      <c r="D1689" t="s">
        <v>2055</v>
      </c>
      <c r="E1689" s="8">
        <v>1295</v>
      </c>
      <c r="F1689">
        <v>10</v>
      </c>
      <c r="G1689">
        <v>1</v>
      </c>
      <c r="H1689">
        <v>1</v>
      </c>
      <c r="I1689" s="2">
        <v>0.11591657298074901</v>
      </c>
      <c r="J1689" s="7">
        <v>1144.8880379899199</v>
      </c>
      <c r="K1689">
        <f t="shared" si="78"/>
        <v>2021</v>
      </c>
      <c r="L1689" s="16" t="str">
        <f t="shared" si="79"/>
        <v>Q4</v>
      </c>
      <c r="M1689" t="str">
        <f t="shared" si="80"/>
        <v>2021-Q4</v>
      </c>
    </row>
    <row r="1690" spans="1:13" x14ac:dyDescent="0.3">
      <c r="A1690" s="1">
        <v>44659</v>
      </c>
      <c r="B1690">
        <v>2655</v>
      </c>
      <c r="C1690" t="s">
        <v>7</v>
      </c>
      <c r="D1690" t="s">
        <v>2058</v>
      </c>
      <c r="E1690" s="8">
        <v>900</v>
      </c>
      <c r="F1690">
        <v>8</v>
      </c>
      <c r="G1690">
        <v>1</v>
      </c>
      <c r="H1690">
        <v>1</v>
      </c>
      <c r="I1690" s="2">
        <v>0.103061128026225</v>
      </c>
      <c r="J1690" s="7">
        <v>807.24498477639702</v>
      </c>
      <c r="K1690">
        <f t="shared" si="78"/>
        <v>2022</v>
      </c>
      <c r="L1690" s="16" t="str">
        <f t="shared" si="79"/>
        <v>Q2</v>
      </c>
      <c r="M1690" t="str">
        <f t="shared" si="80"/>
        <v>2022-Q2</v>
      </c>
    </row>
    <row r="1691" spans="1:13" x14ac:dyDescent="0.3">
      <c r="A1691" s="1">
        <v>44294</v>
      </c>
      <c r="B1691">
        <v>2677</v>
      </c>
      <c r="C1691" t="s">
        <v>5</v>
      </c>
      <c r="D1691" t="s">
        <v>2059</v>
      </c>
      <c r="E1691" s="8">
        <v>1413</v>
      </c>
      <c r="F1691">
        <v>4</v>
      </c>
      <c r="G1691">
        <v>0</v>
      </c>
      <c r="H1691">
        <v>5</v>
      </c>
      <c r="I1691" s="2">
        <v>0.18913297118143499</v>
      </c>
      <c r="J1691" s="7">
        <v>5728.7755586031499</v>
      </c>
      <c r="K1691">
        <f t="shared" si="78"/>
        <v>2021</v>
      </c>
      <c r="L1691" s="16" t="str">
        <f t="shared" si="79"/>
        <v>Q2</v>
      </c>
      <c r="M1691" t="str">
        <f t="shared" si="80"/>
        <v>2021-Q2</v>
      </c>
    </row>
    <row r="1692" spans="1:13" x14ac:dyDescent="0.3">
      <c r="A1692" s="1">
        <v>44812</v>
      </c>
      <c r="B1692">
        <v>3845</v>
      </c>
      <c r="C1692" t="s">
        <v>9</v>
      </c>
      <c r="D1692" t="s">
        <v>2060</v>
      </c>
      <c r="E1692" s="8">
        <v>1596</v>
      </c>
      <c r="F1692">
        <v>1</v>
      </c>
      <c r="G1692">
        <v>1</v>
      </c>
      <c r="H1692">
        <v>4</v>
      </c>
      <c r="I1692" s="2">
        <v>0.15066623198231299</v>
      </c>
      <c r="J1692" s="7">
        <v>5422.1467750249103</v>
      </c>
      <c r="K1692">
        <f t="shared" si="78"/>
        <v>2022</v>
      </c>
      <c r="L1692" s="16" t="str">
        <f t="shared" si="79"/>
        <v>Q3</v>
      </c>
      <c r="M1692" t="str">
        <f t="shared" si="80"/>
        <v>2022-Q3</v>
      </c>
    </row>
    <row r="1693" spans="1:13" x14ac:dyDescent="0.3">
      <c r="A1693" s="1">
        <v>44349</v>
      </c>
      <c r="B1693">
        <v>1081</v>
      </c>
      <c r="C1693" t="s">
        <v>5</v>
      </c>
      <c r="D1693" t="s">
        <v>2061</v>
      </c>
      <c r="E1693" s="8">
        <v>1953</v>
      </c>
      <c r="F1693">
        <v>8</v>
      </c>
      <c r="G1693">
        <v>1</v>
      </c>
      <c r="H1693">
        <v>2</v>
      </c>
      <c r="I1693" s="2">
        <v>0.19897690605987101</v>
      </c>
      <c r="J1693" s="7">
        <v>3128.79620493014</v>
      </c>
      <c r="K1693">
        <f t="shared" si="78"/>
        <v>2021</v>
      </c>
      <c r="L1693" s="16" t="str">
        <f t="shared" si="79"/>
        <v>Q2</v>
      </c>
      <c r="M1693" t="str">
        <f t="shared" si="80"/>
        <v>2021-Q2</v>
      </c>
    </row>
    <row r="1694" spans="1:13" x14ac:dyDescent="0.3">
      <c r="A1694" s="1">
        <v>44885</v>
      </c>
      <c r="B1694">
        <v>4329</v>
      </c>
      <c r="C1694" t="s">
        <v>7</v>
      </c>
      <c r="D1694" t="s">
        <v>2062</v>
      </c>
      <c r="E1694" s="8">
        <v>1254</v>
      </c>
      <c r="F1694">
        <v>4</v>
      </c>
      <c r="G1694">
        <v>0</v>
      </c>
      <c r="H1694">
        <v>1</v>
      </c>
      <c r="I1694" s="2">
        <v>0.20498865835945301</v>
      </c>
      <c r="J1694" s="7">
        <v>996.94422241724499</v>
      </c>
      <c r="K1694">
        <f t="shared" si="78"/>
        <v>2022</v>
      </c>
      <c r="L1694" s="16" t="str">
        <f t="shared" si="79"/>
        <v>Q4</v>
      </c>
      <c r="M1694" t="str">
        <f t="shared" si="80"/>
        <v>2022-Q4</v>
      </c>
    </row>
    <row r="1695" spans="1:13" x14ac:dyDescent="0.3">
      <c r="A1695" s="1">
        <v>44719</v>
      </c>
      <c r="B1695">
        <v>862</v>
      </c>
      <c r="C1695" t="s">
        <v>5</v>
      </c>
      <c r="D1695" t="s">
        <v>2063</v>
      </c>
      <c r="E1695" s="8">
        <v>1135</v>
      </c>
      <c r="F1695">
        <v>4</v>
      </c>
      <c r="G1695">
        <v>1</v>
      </c>
      <c r="H1695">
        <v>5</v>
      </c>
      <c r="I1695" s="2">
        <v>5.0386531178531001E-2</v>
      </c>
      <c r="J1695" s="7">
        <v>5389.0564355618299</v>
      </c>
      <c r="K1695">
        <f t="shared" si="78"/>
        <v>2022</v>
      </c>
      <c r="L1695" s="16" t="str">
        <f t="shared" si="79"/>
        <v>Q2</v>
      </c>
      <c r="M1695" t="str">
        <f t="shared" si="80"/>
        <v>2022-Q2</v>
      </c>
    </row>
    <row r="1696" spans="1:13" x14ac:dyDescent="0.3">
      <c r="A1696" s="1">
        <v>44866</v>
      </c>
      <c r="B1696">
        <v>2054</v>
      </c>
      <c r="C1696" t="s">
        <v>4</v>
      </c>
      <c r="D1696" t="s">
        <v>2065</v>
      </c>
      <c r="E1696" s="8">
        <v>1868</v>
      </c>
      <c r="F1696">
        <v>8</v>
      </c>
      <c r="G1696">
        <v>0</v>
      </c>
      <c r="H1696">
        <v>4</v>
      </c>
      <c r="I1696" s="2">
        <v>3.5806295486184997E-2</v>
      </c>
      <c r="J1696" s="7">
        <v>7204.45536012722</v>
      </c>
      <c r="K1696">
        <f t="shared" si="78"/>
        <v>2022</v>
      </c>
      <c r="L1696" s="16" t="str">
        <f t="shared" si="79"/>
        <v>Q4</v>
      </c>
      <c r="M1696" t="str">
        <f t="shared" si="80"/>
        <v>2022-Q4</v>
      </c>
    </row>
    <row r="1697" spans="1:13" x14ac:dyDescent="0.3">
      <c r="A1697" s="1">
        <v>43899</v>
      </c>
      <c r="B1697">
        <v>4451</v>
      </c>
      <c r="C1697" t="s">
        <v>9</v>
      </c>
      <c r="D1697" t="s">
        <v>2066</v>
      </c>
      <c r="E1697" s="8">
        <v>635</v>
      </c>
      <c r="F1697">
        <v>7</v>
      </c>
      <c r="G1697">
        <v>1</v>
      </c>
      <c r="H1697">
        <v>2</v>
      </c>
      <c r="I1697" s="2">
        <v>7.8654166187097294E-2</v>
      </c>
      <c r="J1697" s="7">
        <v>1170.1092089423801</v>
      </c>
      <c r="K1697">
        <f t="shared" si="78"/>
        <v>2020</v>
      </c>
      <c r="L1697" s="16" t="str">
        <f t="shared" si="79"/>
        <v>Q1</v>
      </c>
      <c r="M1697" t="str">
        <f t="shared" si="80"/>
        <v>2020-Q1</v>
      </c>
    </row>
    <row r="1698" spans="1:13" x14ac:dyDescent="0.3">
      <c r="A1698" s="1">
        <v>44108</v>
      </c>
      <c r="B1698">
        <v>613</v>
      </c>
      <c r="C1698" t="s">
        <v>6</v>
      </c>
      <c r="D1698" t="s">
        <v>2068</v>
      </c>
      <c r="E1698" s="8">
        <v>948</v>
      </c>
      <c r="F1698">
        <v>5</v>
      </c>
      <c r="G1698">
        <v>0</v>
      </c>
      <c r="H1698">
        <v>3</v>
      </c>
      <c r="I1698" s="2">
        <v>0.21435770560355499</v>
      </c>
      <c r="J1698" s="7">
        <v>2234.3666852634801</v>
      </c>
      <c r="K1698">
        <f t="shared" si="78"/>
        <v>2020</v>
      </c>
      <c r="L1698" s="16" t="str">
        <f t="shared" si="79"/>
        <v>Q4</v>
      </c>
      <c r="M1698" t="str">
        <f t="shared" si="80"/>
        <v>2020-Q4</v>
      </c>
    </row>
    <row r="1699" spans="1:13" x14ac:dyDescent="0.3">
      <c r="A1699" s="1">
        <v>44765</v>
      </c>
      <c r="B1699">
        <v>3269</v>
      </c>
      <c r="C1699" t="s">
        <v>8</v>
      </c>
      <c r="D1699" t="s">
        <v>2070</v>
      </c>
      <c r="E1699" s="8">
        <v>1131</v>
      </c>
      <c r="F1699">
        <v>6</v>
      </c>
      <c r="G1699">
        <v>1</v>
      </c>
      <c r="H1699">
        <v>1</v>
      </c>
      <c r="I1699" s="2">
        <v>5.3040416959281002E-2</v>
      </c>
      <c r="J1699" s="7">
        <v>1071.0112884190501</v>
      </c>
      <c r="K1699">
        <f t="shared" si="78"/>
        <v>2022</v>
      </c>
      <c r="L1699" s="16" t="str">
        <f t="shared" si="79"/>
        <v>Q3</v>
      </c>
      <c r="M1699" t="str">
        <f t="shared" si="80"/>
        <v>2022-Q3</v>
      </c>
    </row>
    <row r="1700" spans="1:13" x14ac:dyDescent="0.3">
      <c r="A1700" s="1">
        <v>44264</v>
      </c>
      <c r="B1700">
        <v>1424</v>
      </c>
      <c r="C1700" t="s">
        <v>5</v>
      </c>
      <c r="D1700" t="s">
        <v>2071</v>
      </c>
      <c r="E1700" s="8">
        <v>1940</v>
      </c>
      <c r="F1700">
        <v>4</v>
      </c>
      <c r="G1700">
        <v>0</v>
      </c>
      <c r="H1700">
        <v>5</v>
      </c>
      <c r="I1700" s="2">
        <v>3.7937281649341098E-2</v>
      </c>
      <c r="J1700" s="7">
        <v>9332.0083680013904</v>
      </c>
      <c r="K1700">
        <f t="shared" si="78"/>
        <v>2021</v>
      </c>
      <c r="L1700" s="16" t="str">
        <f t="shared" si="79"/>
        <v>Q1</v>
      </c>
      <c r="M1700" t="str">
        <f t="shared" si="80"/>
        <v>2021-Q1</v>
      </c>
    </row>
    <row r="1701" spans="1:13" x14ac:dyDescent="0.3">
      <c r="A1701" s="1">
        <v>44458</v>
      </c>
      <c r="B1701">
        <v>1847</v>
      </c>
      <c r="C1701" t="s">
        <v>5</v>
      </c>
      <c r="D1701" t="s">
        <v>2072</v>
      </c>
      <c r="E1701" s="8">
        <v>928</v>
      </c>
      <c r="F1701">
        <v>10</v>
      </c>
      <c r="G1701">
        <v>0</v>
      </c>
      <c r="H1701">
        <v>1</v>
      </c>
      <c r="I1701" s="2">
        <v>0.172149954215012</v>
      </c>
      <c r="J1701" s="7">
        <v>768.24484248846795</v>
      </c>
      <c r="K1701">
        <f t="shared" si="78"/>
        <v>2021</v>
      </c>
      <c r="L1701" s="16" t="str">
        <f t="shared" si="79"/>
        <v>Q3</v>
      </c>
      <c r="M1701" t="str">
        <f t="shared" si="80"/>
        <v>2021-Q3</v>
      </c>
    </row>
    <row r="1702" spans="1:13" x14ac:dyDescent="0.3">
      <c r="A1702" s="1">
        <v>44941</v>
      </c>
      <c r="B1702">
        <v>1417</v>
      </c>
      <c r="C1702" t="s">
        <v>6</v>
      </c>
      <c r="D1702" t="s">
        <v>2073</v>
      </c>
      <c r="E1702" s="8">
        <v>1130</v>
      </c>
      <c r="F1702">
        <v>7</v>
      </c>
      <c r="G1702">
        <v>0</v>
      </c>
      <c r="H1702">
        <v>3</v>
      </c>
      <c r="I1702" s="2">
        <v>0.19361185168735001</v>
      </c>
      <c r="J1702" s="7">
        <v>2733.6558227798801</v>
      </c>
      <c r="K1702">
        <f t="shared" si="78"/>
        <v>2023</v>
      </c>
      <c r="L1702" s="16" t="str">
        <f t="shared" si="79"/>
        <v>Q1</v>
      </c>
      <c r="M1702" t="str">
        <f t="shared" si="80"/>
        <v>2023-Q1</v>
      </c>
    </row>
    <row r="1703" spans="1:13" x14ac:dyDescent="0.3">
      <c r="A1703" s="1">
        <v>44727</v>
      </c>
      <c r="B1703">
        <v>660</v>
      </c>
      <c r="C1703" t="s">
        <v>7</v>
      </c>
      <c r="D1703" t="s">
        <v>2074</v>
      </c>
      <c r="E1703" s="8">
        <v>1453</v>
      </c>
      <c r="F1703">
        <v>8</v>
      </c>
      <c r="G1703">
        <v>1</v>
      </c>
      <c r="H1703">
        <v>1</v>
      </c>
      <c r="I1703" s="2">
        <v>0.195642838957444</v>
      </c>
      <c r="J1703" s="7">
        <v>1168.73095499483</v>
      </c>
      <c r="K1703">
        <f t="shared" si="78"/>
        <v>2022</v>
      </c>
      <c r="L1703" s="16" t="str">
        <f t="shared" si="79"/>
        <v>Q2</v>
      </c>
      <c r="M1703" t="str">
        <f t="shared" si="80"/>
        <v>2022-Q2</v>
      </c>
    </row>
    <row r="1704" spans="1:13" x14ac:dyDescent="0.3">
      <c r="A1704" s="1">
        <v>44116</v>
      </c>
      <c r="B1704">
        <v>620</v>
      </c>
      <c r="C1704" t="s">
        <v>7</v>
      </c>
      <c r="D1704" t="s">
        <v>2075</v>
      </c>
      <c r="E1704" s="8">
        <v>1956</v>
      </c>
      <c r="F1704">
        <v>10</v>
      </c>
      <c r="G1704">
        <v>1</v>
      </c>
      <c r="H1704">
        <v>4</v>
      </c>
      <c r="I1704" s="2">
        <v>0.27711154216538603</v>
      </c>
      <c r="J1704" s="7">
        <v>5655.8792940980102</v>
      </c>
      <c r="K1704">
        <f t="shared" si="78"/>
        <v>2020</v>
      </c>
      <c r="L1704" s="16" t="str">
        <f t="shared" si="79"/>
        <v>Q4</v>
      </c>
      <c r="M1704" t="str">
        <f t="shared" si="80"/>
        <v>2020-Q4</v>
      </c>
    </row>
    <row r="1705" spans="1:13" x14ac:dyDescent="0.3">
      <c r="A1705" s="1">
        <v>44095</v>
      </c>
      <c r="B1705">
        <v>4951</v>
      </c>
      <c r="C1705" t="s">
        <v>7</v>
      </c>
      <c r="D1705" t="s">
        <v>2076</v>
      </c>
      <c r="E1705" s="8">
        <v>488</v>
      </c>
      <c r="F1705">
        <v>2</v>
      </c>
      <c r="G1705">
        <v>1</v>
      </c>
      <c r="H1705">
        <v>3</v>
      </c>
      <c r="I1705" s="2">
        <v>5.15001376611827E-2</v>
      </c>
      <c r="J1705" s="7">
        <v>1388.60379846402</v>
      </c>
      <c r="K1705">
        <f t="shared" si="78"/>
        <v>2020</v>
      </c>
      <c r="L1705" s="16" t="str">
        <f t="shared" si="79"/>
        <v>Q3</v>
      </c>
      <c r="M1705" t="str">
        <f t="shared" si="80"/>
        <v>2020-Q3</v>
      </c>
    </row>
    <row r="1706" spans="1:13" x14ac:dyDescent="0.3">
      <c r="A1706" s="1">
        <v>45000</v>
      </c>
      <c r="B1706">
        <v>81</v>
      </c>
      <c r="C1706" t="s">
        <v>9</v>
      </c>
      <c r="D1706" t="s">
        <v>2077</v>
      </c>
      <c r="E1706" s="8">
        <v>1793</v>
      </c>
      <c r="F1706">
        <v>3</v>
      </c>
      <c r="G1706">
        <v>1</v>
      </c>
      <c r="H1706">
        <v>4</v>
      </c>
      <c r="I1706" s="2">
        <v>7.2948640124906594E-2</v>
      </c>
      <c r="J1706" s="7">
        <v>6648.8123530241601</v>
      </c>
      <c r="K1706">
        <f t="shared" si="78"/>
        <v>2023</v>
      </c>
      <c r="L1706" s="16" t="str">
        <f t="shared" si="79"/>
        <v>Q1</v>
      </c>
      <c r="M1706" t="str">
        <f t="shared" si="80"/>
        <v>2023-Q1</v>
      </c>
    </row>
    <row r="1707" spans="1:13" x14ac:dyDescent="0.3">
      <c r="A1707" s="1">
        <v>44629</v>
      </c>
      <c r="B1707">
        <v>2949</v>
      </c>
      <c r="C1707" t="s">
        <v>9</v>
      </c>
      <c r="D1707" t="s">
        <v>2078</v>
      </c>
      <c r="E1707" s="8">
        <v>64</v>
      </c>
      <c r="F1707">
        <v>3</v>
      </c>
      <c r="G1707">
        <v>0</v>
      </c>
      <c r="H1707">
        <v>1</v>
      </c>
      <c r="I1707" s="2">
        <v>0.29358881188728803</v>
      </c>
      <c r="J1707" s="7">
        <v>45.210316039213502</v>
      </c>
      <c r="K1707">
        <f t="shared" si="78"/>
        <v>2022</v>
      </c>
      <c r="L1707" s="16" t="str">
        <f t="shared" si="79"/>
        <v>Q1</v>
      </c>
      <c r="M1707" t="str">
        <f t="shared" si="80"/>
        <v>2022-Q1</v>
      </c>
    </row>
    <row r="1708" spans="1:13" x14ac:dyDescent="0.3">
      <c r="A1708" s="1">
        <v>44955</v>
      </c>
      <c r="B1708">
        <v>1083</v>
      </c>
      <c r="C1708" t="s">
        <v>7</v>
      </c>
      <c r="D1708" t="s">
        <v>2079</v>
      </c>
      <c r="E1708" s="8">
        <v>1439</v>
      </c>
      <c r="F1708">
        <v>10</v>
      </c>
      <c r="G1708">
        <v>0</v>
      </c>
      <c r="H1708">
        <v>3</v>
      </c>
      <c r="I1708" s="2">
        <v>0.19334197153789201</v>
      </c>
      <c r="J1708" s="7">
        <v>3482.34270887091</v>
      </c>
      <c r="K1708">
        <f t="shared" si="78"/>
        <v>2023</v>
      </c>
      <c r="L1708" s="16" t="str">
        <f t="shared" si="79"/>
        <v>Q1</v>
      </c>
      <c r="M1708" t="str">
        <f t="shared" si="80"/>
        <v>2023-Q1</v>
      </c>
    </row>
    <row r="1709" spans="1:13" x14ac:dyDescent="0.3">
      <c r="A1709" s="1">
        <v>44889</v>
      </c>
      <c r="B1709">
        <v>3769</v>
      </c>
      <c r="C1709" t="s">
        <v>7</v>
      </c>
      <c r="D1709" t="s">
        <v>2080</v>
      </c>
      <c r="E1709" s="8">
        <v>1746</v>
      </c>
      <c r="F1709">
        <v>7</v>
      </c>
      <c r="G1709">
        <v>0</v>
      </c>
      <c r="H1709">
        <v>4</v>
      </c>
      <c r="I1709" s="2">
        <v>0.20885990473909199</v>
      </c>
      <c r="J1709" s="7">
        <v>5525.3224253021699</v>
      </c>
      <c r="K1709">
        <f t="shared" si="78"/>
        <v>2022</v>
      </c>
      <c r="L1709" s="16" t="str">
        <f t="shared" si="79"/>
        <v>Q4</v>
      </c>
      <c r="M1709" t="str">
        <f t="shared" si="80"/>
        <v>2022-Q4</v>
      </c>
    </row>
    <row r="1710" spans="1:13" x14ac:dyDescent="0.3">
      <c r="A1710" s="1">
        <v>44314</v>
      </c>
      <c r="B1710">
        <v>164</v>
      </c>
      <c r="C1710" t="s">
        <v>8</v>
      </c>
      <c r="D1710" t="s">
        <v>2082</v>
      </c>
      <c r="E1710" s="8">
        <v>1780</v>
      </c>
      <c r="F1710">
        <v>5</v>
      </c>
      <c r="G1710">
        <v>1</v>
      </c>
      <c r="H1710">
        <v>1</v>
      </c>
      <c r="I1710" s="2">
        <v>2.4109391260664099E-2</v>
      </c>
      <c r="J1710" s="7">
        <v>1737.0852835560099</v>
      </c>
      <c r="K1710">
        <f t="shared" si="78"/>
        <v>2021</v>
      </c>
      <c r="L1710" s="16" t="str">
        <f t="shared" si="79"/>
        <v>Q2</v>
      </c>
      <c r="M1710" t="str">
        <f t="shared" si="80"/>
        <v>2021-Q2</v>
      </c>
    </row>
    <row r="1711" spans="1:13" x14ac:dyDescent="0.3">
      <c r="A1711" s="1">
        <v>44649</v>
      </c>
      <c r="B1711">
        <v>667</v>
      </c>
      <c r="C1711" t="s">
        <v>8</v>
      </c>
      <c r="D1711" t="s">
        <v>2083</v>
      </c>
      <c r="E1711" s="8">
        <v>978</v>
      </c>
      <c r="F1711">
        <v>2</v>
      </c>
      <c r="G1711">
        <v>0</v>
      </c>
      <c r="H1711">
        <v>2</v>
      </c>
      <c r="I1711" s="2">
        <v>0.203833451214774</v>
      </c>
      <c r="J1711" s="7">
        <v>1557.3017694238999</v>
      </c>
      <c r="K1711">
        <f t="shared" si="78"/>
        <v>2022</v>
      </c>
      <c r="L1711" s="16" t="str">
        <f t="shared" si="79"/>
        <v>Q1</v>
      </c>
      <c r="M1711" t="str">
        <f t="shared" si="80"/>
        <v>2022-Q1</v>
      </c>
    </row>
    <row r="1712" spans="1:13" x14ac:dyDescent="0.3">
      <c r="A1712" s="1">
        <v>44056</v>
      </c>
      <c r="B1712">
        <v>3875</v>
      </c>
      <c r="C1712" t="s">
        <v>4</v>
      </c>
      <c r="D1712" t="s">
        <v>2084</v>
      </c>
      <c r="E1712" s="8">
        <v>1982</v>
      </c>
      <c r="F1712">
        <v>5</v>
      </c>
      <c r="G1712">
        <v>0</v>
      </c>
      <c r="H1712">
        <v>1</v>
      </c>
      <c r="I1712" s="2">
        <v>0.168071863030751</v>
      </c>
      <c r="J1712" s="7">
        <v>1648.8815674730499</v>
      </c>
      <c r="K1712">
        <f t="shared" si="78"/>
        <v>2020</v>
      </c>
      <c r="L1712" s="16" t="str">
        <f t="shared" si="79"/>
        <v>Q3</v>
      </c>
      <c r="M1712" t="str">
        <f t="shared" si="80"/>
        <v>2020-Q3</v>
      </c>
    </row>
    <row r="1713" spans="1:13" x14ac:dyDescent="0.3">
      <c r="A1713" s="1">
        <v>44729</v>
      </c>
      <c r="B1713">
        <v>1361</v>
      </c>
      <c r="C1713" t="s">
        <v>5</v>
      </c>
      <c r="D1713" t="s">
        <v>2085</v>
      </c>
      <c r="E1713" s="8">
        <v>1274</v>
      </c>
      <c r="F1713">
        <v>6</v>
      </c>
      <c r="G1713">
        <v>1</v>
      </c>
      <c r="H1713">
        <v>3</v>
      </c>
      <c r="I1713" s="2">
        <v>3.0019640712347299E-2</v>
      </c>
      <c r="J1713" s="7">
        <v>3707.2649331973998</v>
      </c>
      <c r="K1713">
        <f t="shared" si="78"/>
        <v>2022</v>
      </c>
      <c r="L1713" s="16" t="str">
        <f t="shared" si="79"/>
        <v>Q2</v>
      </c>
      <c r="M1713" t="str">
        <f t="shared" si="80"/>
        <v>2022-Q2</v>
      </c>
    </row>
    <row r="1714" spans="1:13" x14ac:dyDescent="0.3">
      <c r="A1714" s="1">
        <v>44654</v>
      </c>
      <c r="B1714">
        <v>4362</v>
      </c>
      <c r="C1714" t="s">
        <v>4</v>
      </c>
      <c r="D1714" t="s">
        <v>2086</v>
      </c>
      <c r="E1714" s="8">
        <v>1591</v>
      </c>
      <c r="F1714">
        <v>7</v>
      </c>
      <c r="G1714">
        <v>1</v>
      </c>
      <c r="H1714">
        <v>4</v>
      </c>
      <c r="I1714" s="2">
        <v>0.14439327452696901</v>
      </c>
      <c r="J1714" s="7">
        <v>5445.0812009103602</v>
      </c>
      <c r="K1714">
        <f t="shared" si="78"/>
        <v>2022</v>
      </c>
      <c r="L1714" s="16" t="str">
        <f t="shared" si="79"/>
        <v>Q2</v>
      </c>
      <c r="M1714" t="str">
        <f t="shared" si="80"/>
        <v>2022-Q2</v>
      </c>
    </row>
    <row r="1715" spans="1:13" x14ac:dyDescent="0.3">
      <c r="A1715" s="1">
        <v>44817</v>
      </c>
      <c r="B1715">
        <v>3882</v>
      </c>
      <c r="C1715" t="s">
        <v>9</v>
      </c>
      <c r="D1715" t="s">
        <v>2088</v>
      </c>
      <c r="E1715" s="8">
        <v>1372</v>
      </c>
      <c r="F1715">
        <v>2</v>
      </c>
      <c r="G1715">
        <v>1</v>
      </c>
      <c r="H1715">
        <v>4</v>
      </c>
      <c r="I1715" s="2">
        <v>0.234315966698668</v>
      </c>
      <c r="J1715" s="7">
        <v>4202.0739747576999</v>
      </c>
      <c r="K1715">
        <f t="shared" si="78"/>
        <v>2022</v>
      </c>
      <c r="L1715" s="16" t="str">
        <f t="shared" si="79"/>
        <v>Q3</v>
      </c>
      <c r="M1715" t="str">
        <f t="shared" si="80"/>
        <v>2022-Q3</v>
      </c>
    </row>
    <row r="1716" spans="1:13" x14ac:dyDescent="0.3">
      <c r="A1716" s="1">
        <v>43906</v>
      </c>
      <c r="B1716">
        <v>737</v>
      </c>
      <c r="C1716" t="s">
        <v>5</v>
      </c>
      <c r="D1716" t="s">
        <v>2090</v>
      </c>
      <c r="E1716" s="8">
        <v>1364</v>
      </c>
      <c r="F1716">
        <v>9</v>
      </c>
      <c r="G1716">
        <v>0</v>
      </c>
      <c r="H1716">
        <v>5</v>
      </c>
      <c r="I1716" s="2">
        <v>0.202709842803074</v>
      </c>
      <c r="J1716" s="7">
        <v>5437.5188720830301</v>
      </c>
      <c r="K1716">
        <f t="shared" si="78"/>
        <v>2020</v>
      </c>
      <c r="L1716" s="16" t="str">
        <f t="shared" si="79"/>
        <v>Q1</v>
      </c>
      <c r="M1716" t="str">
        <f t="shared" si="80"/>
        <v>2020-Q1</v>
      </c>
    </row>
    <row r="1717" spans="1:13" x14ac:dyDescent="0.3">
      <c r="A1717" s="1">
        <v>44429</v>
      </c>
      <c r="B1717">
        <v>3130</v>
      </c>
      <c r="C1717" t="s">
        <v>4</v>
      </c>
      <c r="D1717" t="s">
        <v>2091</v>
      </c>
      <c r="E1717" s="8">
        <v>1129</v>
      </c>
      <c r="F1717">
        <v>9</v>
      </c>
      <c r="G1717">
        <v>0</v>
      </c>
      <c r="H1717">
        <v>3</v>
      </c>
      <c r="I1717" s="2">
        <v>0.18760574104226499</v>
      </c>
      <c r="J1717" s="7">
        <v>2751.5793550898402</v>
      </c>
      <c r="K1717">
        <f t="shared" si="78"/>
        <v>2021</v>
      </c>
      <c r="L1717" s="16" t="str">
        <f t="shared" si="79"/>
        <v>Q3</v>
      </c>
      <c r="M1717" t="str">
        <f t="shared" si="80"/>
        <v>2021-Q3</v>
      </c>
    </row>
    <row r="1718" spans="1:13" x14ac:dyDescent="0.3">
      <c r="A1718" s="1">
        <v>43840</v>
      </c>
      <c r="B1718">
        <v>4452</v>
      </c>
      <c r="C1718" t="s">
        <v>7</v>
      </c>
      <c r="D1718" t="s">
        <v>2092</v>
      </c>
      <c r="E1718" s="8">
        <v>862</v>
      </c>
      <c r="F1718">
        <v>10</v>
      </c>
      <c r="G1718">
        <v>0</v>
      </c>
      <c r="H1718">
        <v>5</v>
      </c>
      <c r="I1718" s="2">
        <v>7.4596256031783902E-3</v>
      </c>
      <c r="J1718" s="7">
        <v>4277.8490136502996</v>
      </c>
      <c r="K1718">
        <f t="shared" si="78"/>
        <v>2020</v>
      </c>
      <c r="L1718" s="16" t="str">
        <f t="shared" si="79"/>
        <v>Q1</v>
      </c>
      <c r="M1718" t="str">
        <f t="shared" si="80"/>
        <v>2020-Q1</v>
      </c>
    </row>
    <row r="1719" spans="1:13" x14ac:dyDescent="0.3">
      <c r="A1719" s="1">
        <v>44314</v>
      </c>
      <c r="B1719">
        <v>2594</v>
      </c>
      <c r="C1719" t="s">
        <v>6</v>
      </c>
      <c r="D1719" t="s">
        <v>2093</v>
      </c>
      <c r="E1719" s="8">
        <v>1357</v>
      </c>
      <c r="F1719">
        <v>1</v>
      </c>
      <c r="G1719">
        <v>0</v>
      </c>
      <c r="H1719">
        <v>5</v>
      </c>
      <c r="I1719" s="2">
        <v>2.6765594571353201E-2</v>
      </c>
      <c r="J1719" s="7">
        <v>6603.3954408333602</v>
      </c>
      <c r="K1719">
        <f t="shared" si="78"/>
        <v>2021</v>
      </c>
      <c r="L1719" s="16" t="str">
        <f t="shared" si="79"/>
        <v>Q2</v>
      </c>
      <c r="M1719" t="str">
        <f t="shared" si="80"/>
        <v>2021-Q2</v>
      </c>
    </row>
    <row r="1720" spans="1:13" x14ac:dyDescent="0.3">
      <c r="A1720" s="1">
        <v>44625</v>
      </c>
      <c r="B1720">
        <v>4715</v>
      </c>
      <c r="C1720" t="s">
        <v>5</v>
      </c>
      <c r="D1720" t="s">
        <v>2094</v>
      </c>
      <c r="E1720" s="8">
        <v>1036</v>
      </c>
      <c r="F1720">
        <v>5</v>
      </c>
      <c r="G1720">
        <v>1</v>
      </c>
      <c r="H1720">
        <v>1</v>
      </c>
      <c r="I1720" s="2">
        <v>0.27517113675855198</v>
      </c>
      <c r="J1720" s="7">
        <v>750.92270231813905</v>
      </c>
      <c r="K1720">
        <f t="shared" si="78"/>
        <v>2022</v>
      </c>
      <c r="L1720" s="16" t="str">
        <f t="shared" si="79"/>
        <v>Q1</v>
      </c>
      <c r="M1720" t="str">
        <f t="shared" si="80"/>
        <v>2022-Q1</v>
      </c>
    </row>
    <row r="1721" spans="1:13" x14ac:dyDescent="0.3">
      <c r="A1721" s="1">
        <v>44809</v>
      </c>
      <c r="B1721">
        <v>2127</v>
      </c>
      <c r="C1721" t="s">
        <v>6</v>
      </c>
      <c r="D1721" t="s">
        <v>2096</v>
      </c>
      <c r="E1721" s="8">
        <v>1970</v>
      </c>
      <c r="F1721">
        <v>1</v>
      </c>
      <c r="G1721">
        <v>0</v>
      </c>
      <c r="H1721">
        <v>2</v>
      </c>
      <c r="I1721" s="2">
        <v>0.24239750789810799</v>
      </c>
      <c r="J1721" s="7">
        <v>2984.9538188814499</v>
      </c>
      <c r="K1721">
        <f t="shared" si="78"/>
        <v>2022</v>
      </c>
      <c r="L1721" s="16" t="str">
        <f t="shared" si="79"/>
        <v>Q3</v>
      </c>
      <c r="M1721" t="str">
        <f t="shared" si="80"/>
        <v>2022-Q3</v>
      </c>
    </row>
    <row r="1722" spans="1:13" x14ac:dyDescent="0.3">
      <c r="A1722" s="1">
        <v>44144</v>
      </c>
      <c r="B1722">
        <v>3207</v>
      </c>
      <c r="C1722" t="s">
        <v>5</v>
      </c>
      <c r="D1722" t="s">
        <v>2098</v>
      </c>
      <c r="E1722" s="8">
        <v>1732</v>
      </c>
      <c r="F1722">
        <v>9</v>
      </c>
      <c r="G1722">
        <v>0</v>
      </c>
      <c r="H1722">
        <v>4</v>
      </c>
      <c r="I1722" s="2">
        <v>9.6826785372141899E-3</v>
      </c>
      <c r="J1722" s="7">
        <v>6860.9184030941797</v>
      </c>
      <c r="K1722">
        <f t="shared" si="78"/>
        <v>2020</v>
      </c>
      <c r="L1722" s="16" t="str">
        <f t="shared" si="79"/>
        <v>Q4</v>
      </c>
      <c r="M1722" t="str">
        <f t="shared" si="80"/>
        <v>2020-Q4</v>
      </c>
    </row>
    <row r="1723" spans="1:13" x14ac:dyDescent="0.3">
      <c r="A1723" s="1">
        <v>44653</v>
      </c>
      <c r="B1723">
        <v>2710</v>
      </c>
      <c r="C1723" t="s">
        <v>8</v>
      </c>
      <c r="D1723" t="s">
        <v>2099</v>
      </c>
      <c r="E1723" s="8">
        <v>114</v>
      </c>
      <c r="F1723">
        <v>9</v>
      </c>
      <c r="G1723">
        <v>0</v>
      </c>
      <c r="H1723">
        <v>4</v>
      </c>
      <c r="I1723" s="2">
        <v>0.29021547650574298</v>
      </c>
      <c r="J1723" s="7">
        <v>323.66174271338002</v>
      </c>
      <c r="K1723">
        <f t="shared" si="78"/>
        <v>2022</v>
      </c>
      <c r="L1723" s="16" t="str">
        <f t="shared" si="79"/>
        <v>Q2</v>
      </c>
      <c r="M1723" t="str">
        <f t="shared" si="80"/>
        <v>2022-Q2</v>
      </c>
    </row>
    <row r="1724" spans="1:13" x14ac:dyDescent="0.3">
      <c r="A1724" s="1">
        <v>44907</v>
      </c>
      <c r="B1724">
        <v>1632</v>
      </c>
      <c r="C1724" t="s">
        <v>7</v>
      </c>
      <c r="D1724" t="s">
        <v>2100</v>
      </c>
      <c r="E1724" s="8">
        <v>1309</v>
      </c>
      <c r="F1724">
        <v>2</v>
      </c>
      <c r="G1724">
        <v>0</v>
      </c>
      <c r="H1724">
        <v>5</v>
      </c>
      <c r="I1724" s="2">
        <v>0.15949460480016101</v>
      </c>
      <c r="J1724" s="7">
        <v>5501.1078115829396</v>
      </c>
      <c r="K1724">
        <f t="shared" si="78"/>
        <v>2022</v>
      </c>
      <c r="L1724" s="16" t="str">
        <f t="shared" si="79"/>
        <v>Q4</v>
      </c>
      <c r="M1724" t="str">
        <f t="shared" si="80"/>
        <v>2022-Q4</v>
      </c>
    </row>
    <row r="1725" spans="1:13" x14ac:dyDescent="0.3">
      <c r="A1725" s="1">
        <v>44351</v>
      </c>
      <c r="B1725">
        <v>944</v>
      </c>
      <c r="C1725" t="s">
        <v>8</v>
      </c>
      <c r="D1725" t="s">
        <v>2101</v>
      </c>
      <c r="E1725" s="8">
        <v>1859</v>
      </c>
      <c r="F1725">
        <v>5</v>
      </c>
      <c r="G1725">
        <v>1</v>
      </c>
      <c r="H1725">
        <v>4</v>
      </c>
      <c r="I1725" s="2">
        <v>0.24628105749732501</v>
      </c>
      <c r="J1725" s="7">
        <v>5604.65405644989</v>
      </c>
      <c r="K1725">
        <f t="shared" si="78"/>
        <v>2021</v>
      </c>
      <c r="L1725" s="16" t="str">
        <f t="shared" si="79"/>
        <v>Q2</v>
      </c>
      <c r="M1725" t="str">
        <f t="shared" si="80"/>
        <v>2021-Q2</v>
      </c>
    </row>
    <row r="1726" spans="1:13" x14ac:dyDescent="0.3">
      <c r="A1726" s="1">
        <v>44992</v>
      </c>
      <c r="B1726">
        <v>3547</v>
      </c>
      <c r="C1726" t="s">
        <v>4</v>
      </c>
      <c r="D1726" t="s">
        <v>2102</v>
      </c>
      <c r="E1726" s="8">
        <v>965</v>
      </c>
      <c r="F1726">
        <v>10</v>
      </c>
      <c r="G1726">
        <v>0</v>
      </c>
      <c r="H1726">
        <v>2</v>
      </c>
      <c r="I1726" s="2">
        <v>3.7920149111600202E-2</v>
      </c>
      <c r="J1726" s="7">
        <v>1856.8141122146101</v>
      </c>
      <c r="K1726">
        <f t="shared" si="78"/>
        <v>2023</v>
      </c>
      <c r="L1726" s="16" t="str">
        <f t="shared" si="79"/>
        <v>Q1</v>
      </c>
      <c r="M1726" t="str">
        <f t="shared" si="80"/>
        <v>2023-Q1</v>
      </c>
    </row>
    <row r="1727" spans="1:13" x14ac:dyDescent="0.3">
      <c r="A1727" s="1">
        <v>44904</v>
      </c>
      <c r="B1727">
        <v>557</v>
      </c>
      <c r="C1727" t="s">
        <v>7</v>
      </c>
      <c r="D1727" t="s">
        <v>2103</v>
      </c>
      <c r="E1727" s="8">
        <v>853</v>
      </c>
      <c r="F1727">
        <v>9</v>
      </c>
      <c r="G1727">
        <v>0</v>
      </c>
      <c r="H1727">
        <v>5</v>
      </c>
      <c r="I1727" s="2">
        <v>0.231413511068947</v>
      </c>
      <c r="J1727" s="7">
        <v>3278.0213752909299</v>
      </c>
      <c r="K1727">
        <f t="shared" si="78"/>
        <v>2022</v>
      </c>
      <c r="L1727" s="16" t="str">
        <f t="shared" si="79"/>
        <v>Q4</v>
      </c>
      <c r="M1727" t="str">
        <f t="shared" si="80"/>
        <v>2022-Q4</v>
      </c>
    </row>
    <row r="1728" spans="1:13" x14ac:dyDescent="0.3">
      <c r="A1728" s="1">
        <v>43864</v>
      </c>
      <c r="B1728">
        <v>1571</v>
      </c>
      <c r="C1728" t="s">
        <v>7</v>
      </c>
      <c r="D1728" t="s">
        <v>2105</v>
      </c>
      <c r="E1728" s="8">
        <v>463</v>
      </c>
      <c r="F1728">
        <v>10</v>
      </c>
      <c r="G1728">
        <v>1</v>
      </c>
      <c r="H1728">
        <v>4</v>
      </c>
      <c r="I1728" s="2">
        <v>2.8184940261574299E-2</v>
      </c>
      <c r="J1728" s="7">
        <v>1799.80149063556</v>
      </c>
      <c r="K1728">
        <f t="shared" si="78"/>
        <v>2020</v>
      </c>
      <c r="L1728" s="16" t="str">
        <f t="shared" si="79"/>
        <v>Q1</v>
      </c>
      <c r="M1728" t="str">
        <f t="shared" si="80"/>
        <v>2020-Q1</v>
      </c>
    </row>
    <row r="1729" spans="1:13" x14ac:dyDescent="0.3">
      <c r="A1729" s="1">
        <v>44603</v>
      </c>
      <c r="B1729">
        <v>3125</v>
      </c>
      <c r="C1729" t="s">
        <v>8</v>
      </c>
      <c r="D1729" t="s">
        <v>2106</v>
      </c>
      <c r="E1729" s="8">
        <v>1339</v>
      </c>
      <c r="F1729">
        <v>10</v>
      </c>
      <c r="G1729">
        <v>1</v>
      </c>
      <c r="H1729">
        <v>2</v>
      </c>
      <c r="I1729" s="2">
        <v>0.25006660825592397</v>
      </c>
      <c r="J1729" s="7">
        <v>2008.3216230906301</v>
      </c>
      <c r="K1729">
        <f t="shared" si="78"/>
        <v>2022</v>
      </c>
      <c r="L1729" s="16" t="str">
        <f t="shared" si="79"/>
        <v>Q1</v>
      </c>
      <c r="M1729" t="str">
        <f t="shared" si="80"/>
        <v>2022-Q1</v>
      </c>
    </row>
    <row r="1730" spans="1:13" x14ac:dyDescent="0.3">
      <c r="A1730" s="1">
        <v>44024</v>
      </c>
      <c r="B1730">
        <v>3791</v>
      </c>
      <c r="C1730" t="s">
        <v>9</v>
      </c>
      <c r="D1730" t="s">
        <v>2107</v>
      </c>
      <c r="E1730" s="8">
        <v>775</v>
      </c>
      <c r="F1730">
        <v>3</v>
      </c>
      <c r="G1730">
        <v>1</v>
      </c>
      <c r="H1730">
        <v>2</v>
      </c>
      <c r="I1730" s="2">
        <v>0.22500470093875899</v>
      </c>
      <c r="J1730" s="7">
        <v>1201.24271354492</v>
      </c>
      <c r="K1730">
        <f t="shared" si="78"/>
        <v>2020</v>
      </c>
      <c r="L1730" s="16" t="str">
        <f t="shared" si="79"/>
        <v>Q3</v>
      </c>
      <c r="M1730" t="str">
        <f t="shared" si="80"/>
        <v>2020-Q3</v>
      </c>
    </row>
    <row r="1731" spans="1:13" x14ac:dyDescent="0.3">
      <c r="A1731" s="1">
        <v>44405</v>
      </c>
      <c r="B1731">
        <v>4290</v>
      </c>
      <c r="C1731" t="s">
        <v>5</v>
      </c>
      <c r="D1731" t="s">
        <v>2109</v>
      </c>
      <c r="E1731" s="8">
        <v>665</v>
      </c>
      <c r="F1731">
        <v>10</v>
      </c>
      <c r="G1731">
        <v>0</v>
      </c>
      <c r="H1731">
        <v>4</v>
      </c>
      <c r="I1731" s="2">
        <v>0.189539716470045</v>
      </c>
      <c r="J1731" s="7">
        <v>2155.82435418967</v>
      </c>
      <c r="K1731">
        <f t="shared" ref="K1731:K1794" si="81">YEAR(A1731)</f>
        <v>2021</v>
      </c>
      <c r="L1731" s="16" t="str">
        <f t="shared" ref="L1731:L1794" si="82">"Q"&amp;ROUNDUP(MONTH(A1731)/3,0)</f>
        <v>Q3</v>
      </c>
      <c r="M1731" t="str">
        <f t="shared" ref="M1731:M1794" si="83">K1731&amp;"-"&amp;L1731</f>
        <v>2021-Q3</v>
      </c>
    </row>
    <row r="1732" spans="1:13" x14ac:dyDescent="0.3">
      <c r="A1732" s="1">
        <v>44494</v>
      </c>
      <c r="B1732">
        <v>2566</v>
      </c>
      <c r="C1732" t="s">
        <v>9</v>
      </c>
      <c r="D1732" t="s">
        <v>2110</v>
      </c>
      <c r="E1732" s="8">
        <v>1983</v>
      </c>
      <c r="F1732">
        <v>9</v>
      </c>
      <c r="G1732">
        <v>0</v>
      </c>
      <c r="H1732">
        <v>1</v>
      </c>
      <c r="I1732" s="2">
        <v>8.7898806400199106E-2</v>
      </c>
      <c r="J1732" s="7">
        <v>1808.6966669083999</v>
      </c>
      <c r="K1732">
        <f t="shared" si="81"/>
        <v>2021</v>
      </c>
      <c r="L1732" s="16" t="str">
        <f t="shared" si="82"/>
        <v>Q4</v>
      </c>
      <c r="M1732" t="str">
        <f t="shared" si="83"/>
        <v>2021-Q4</v>
      </c>
    </row>
    <row r="1733" spans="1:13" x14ac:dyDescent="0.3">
      <c r="A1733" s="1">
        <v>44972</v>
      </c>
      <c r="B1733">
        <v>3337</v>
      </c>
      <c r="C1733" t="s">
        <v>7</v>
      </c>
      <c r="D1733" t="s">
        <v>2111</v>
      </c>
      <c r="E1733" s="8">
        <v>1594</v>
      </c>
      <c r="F1733">
        <v>6</v>
      </c>
      <c r="G1733">
        <v>1</v>
      </c>
      <c r="H1733">
        <v>3</v>
      </c>
      <c r="I1733" s="2">
        <v>0.222832588897452</v>
      </c>
      <c r="J1733" s="7">
        <v>3716.4145598923801</v>
      </c>
      <c r="K1733">
        <f t="shared" si="81"/>
        <v>2023</v>
      </c>
      <c r="L1733" s="16" t="str">
        <f t="shared" si="82"/>
        <v>Q1</v>
      </c>
      <c r="M1733" t="str">
        <f t="shared" si="83"/>
        <v>2023-Q1</v>
      </c>
    </row>
    <row r="1734" spans="1:13" x14ac:dyDescent="0.3">
      <c r="A1734" s="1">
        <v>44274</v>
      </c>
      <c r="B1734">
        <v>3553</v>
      </c>
      <c r="C1734" t="s">
        <v>5</v>
      </c>
      <c r="D1734" t="s">
        <v>2112</v>
      </c>
      <c r="E1734" s="8">
        <v>728</v>
      </c>
      <c r="F1734">
        <v>7</v>
      </c>
      <c r="G1734">
        <v>0</v>
      </c>
      <c r="H1734">
        <v>4</v>
      </c>
      <c r="I1734" s="2">
        <v>0.28122793678289199</v>
      </c>
      <c r="J1734" s="7">
        <v>2093.0642480882102</v>
      </c>
      <c r="K1734">
        <f t="shared" si="81"/>
        <v>2021</v>
      </c>
      <c r="L1734" s="16" t="str">
        <f t="shared" si="82"/>
        <v>Q1</v>
      </c>
      <c r="M1734" t="str">
        <f t="shared" si="83"/>
        <v>2021-Q1</v>
      </c>
    </row>
    <row r="1735" spans="1:13" x14ac:dyDescent="0.3">
      <c r="A1735" s="1">
        <v>44519</v>
      </c>
      <c r="B1735">
        <v>1746</v>
      </c>
      <c r="C1735" t="s">
        <v>7</v>
      </c>
      <c r="D1735" t="s">
        <v>2113</v>
      </c>
      <c r="E1735" s="8">
        <v>1953</v>
      </c>
      <c r="F1735">
        <v>4</v>
      </c>
      <c r="G1735">
        <v>0</v>
      </c>
      <c r="H1735">
        <v>4</v>
      </c>
      <c r="I1735" s="2">
        <v>0.19535523518886599</v>
      </c>
      <c r="J1735" s="7">
        <v>6285.8849027045699</v>
      </c>
      <c r="K1735">
        <f t="shared" si="81"/>
        <v>2021</v>
      </c>
      <c r="L1735" s="16" t="str">
        <f t="shared" si="82"/>
        <v>Q4</v>
      </c>
      <c r="M1735" t="str">
        <f t="shared" si="83"/>
        <v>2021-Q4</v>
      </c>
    </row>
    <row r="1736" spans="1:13" x14ac:dyDescent="0.3">
      <c r="A1736" s="1">
        <v>44936</v>
      </c>
      <c r="B1736">
        <v>3677</v>
      </c>
      <c r="C1736" t="s">
        <v>4</v>
      </c>
      <c r="D1736" t="s">
        <v>2114</v>
      </c>
      <c r="E1736" s="8">
        <v>250</v>
      </c>
      <c r="F1736">
        <v>5</v>
      </c>
      <c r="G1736">
        <v>1</v>
      </c>
      <c r="H1736">
        <v>3</v>
      </c>
      <c r="I1736" s="2">
        <v>0.28139399046841301</v>
      </c>
      <c r="J1736" s="7">
        <v>538.95450714869003</v>
      </c>
      <c r="K1736">
        <f t="shared" si="81"/>
        <v>2023</v>
      </c>
      <c r="L1736" s="16" t="str">
        <f t="shared" si="82"/>
        <v>Q1</v>
      </c>
      <c r="M1736" t="str">
        <f t="shared" si="83"/>
        <v>2023-Q1</v>
      </c>
    </row>
    <row r="1737" spans="1:13" x14ac:dyDescent="0.3">
      <c r="A1737" s="1">
        <v>44167</v>
      </c>
      <c r="B1737">
        <v>1561</v>
      </c>
      <c r="C1737" t="s">
        <v>8</v>
      </c>
      <c r="D1737" t="s">
        <v>2115</v>
      </c>
      <c r="E1737" s="8">
        <v>734</v>
      </c>
      <c r="F1737">
        <v>5</v>
      </c>
      <c r="G1737">
        <v>0</v>
      </c>
      <c r="H1737">
        <v>2</v>
      </c>
      <c r="I1737" s="2">
        <v>0.17472218301037901</v>
      </c>
      <c r="J1737" s="7">
        <v>1211.50783534076</v>
      </c>
      <c r="K1737">
        <f t="shared" si="81"/>
        <v>2020</v>
      </c>
      <c r="L1737" s="16" t="str">
        <f t="shared" si="82"/>
        <v>Q4</v>
      </c>
      <c r="M1737" t="str">
        <f t="shared" si="83"/>
        <v>2020-Q4</v>
      </c>
    </row>
    <row r="1738" spans="1:13" x14ac:dyDescent="0.3">
      <c r="A1738" s="1">
        <v>44315</v>
      </c>
      <c r="B1738">
        <v>3356</v>
      </c>
      <c r="C1738" t="s">
        <v>4</v>
      </c>
      <c r="D1738" t="s">
        <v>2116</v>
      </c>
      <c r="E1738" s="8">
        <v>630</v>
      </c>
      <c r="F1738">
        <v>1</v>
      </c>
      <c r="G1738">
        <v>0</v>
      </c>
      <c r="H1738">
        <v>2</v>
      </c>
      <c r="I1738" s="2">
        <v>0.19347787995371299</v>
      </c>
      <c r="J1738" s="7">
        <v>1016.21787125832</v>
      </c>
      <c r="K1738">
        <f t="shared" si="81"/>
        <v>2021</v>
      </c>
      <c r="L1738" s="16" t="str">
        <f t="shared" si="82"/>
        <v>Q2</v>
      </c>
      <c r="M1738" t="str">
        <f t="shared" si="83"/>
        <v>2021-Q2</v>
      </c>
    </row>
    <row r="1739" spans="1:13" x14ac:dyDescent="0.3">
      <c r="A1739" s="1">
        <v>44836</v>
      </c>
      <c r="B1739">
        <v>3479</v>
      </c>
      <c r="C1739" t="s">
        <v>5</v>
      </c>
      <c r="D1739" t="s">
        <v>2117</v>
      </c>
      <c r="E1739" s="8">
        <v>643</v>
      </c>
      <c r="F1739">
        <v>7</v>
      </c>
      <c r="G1739">
        <v>0</v>
      </c>
      <c r="H1739">
        <v>2</v>
      </c>
      <c r="I1739" s="2">
        <v>0.18305061167946099</v>
      </c>
      <c r="J1739" s="7">
        <v>1050.59691338021</v>
      </c>
      <c r="K1739">
        <f t="shared" si="81"/>
        <v>2022</v>
      </c>
      <c r="L1739" s="16" t="str">
        <f t="shared" si="82"/>
        <v>Q4</v>
      </c>
      <c r="M1739" t="str">
        <f t="shared" si="83"/>
        <v>2022-Q4</v>
      </c>
    </row>
    <row r="1740" spans="1:13" x14ac:dyDescent="0.3">
      <c r="A1740" s="1">
        <v>44345</v>
      </c>
      <c r="B1740">
        <v>2218</v>
      </c>
      <c r="C1740" t="s">
        <v>6</v>
      </c>
      <c r="D1740" t="s">
        <v>2118</v>
      </c>
      <c r="E1740" s="8">
        <v>144</v>
      </c>
      <c r="F1740">
        <v>2</v>
      </c>
      <c r="G1740">
        <v>1</v>
      </c>
      <c r="H1740">
        <v>3</v>
      </c>
      <c r="I1740" s="2">
        <v>6.8669024342060694E-2</v>
      </c>
      <c r="J1740" s="7">
        <v>402.33498148422899</v>
      </c>
      <c r="K1740">
        <f t="shared" si="81"/>
        <v>2021</v>
      </c>
      <c r="L1740" s="16" t="str">
        <f t="shared" si="82"/>
        <v>Q2</v>
      </c>
      <c r="M1740" t="str">
        <f t="shared" si="83"/>
        <v>2021-Q2</v>
      </c>
    </row>
    <row r="1741" spans="1:13" x14ac:dyDescent="0.3">
      <c r="A1741" s="1">
        <v>44651</v>
      </c>
      <c r="B1741">
        <v>794</v>
      </c>
      <c r="C1741" t="s">
        <v>7</v>
      </c>
      <c r="D1741" t="s">
        <v>2119</v>
      </c>
      <c r="E1741" s="8">
        <v>1700</v>
      </c>
      <c r="F1741">
        <v>6</v>
      </c>
      <c r="G1741">
        <v>0</v>
      </c>
      <c r="H1741">
        <v>4</v>
      </c>
      <c r="I1741" s="2">
        <v>0.12557171612954501</v>
      </c>
      <c r="J1741" s="7">
        <v>5946.1123303190898</v>
      </c>
      <c r="K1741">
        <f t="shared" si="81"/>
        <v>2022</v>
      </c>
      <c r="L1741" s="16" t="str">
        <f t="shared" si="82"/>
        <v>Q1</v>
      </c>
      <c r="M1741" t="str">
        <f t="shared" si="83"/>
        <v>2022-Q1</v>
      </c>
    </row>
    <row r="1742" spans="1:13" x14ac:dyDescent="0.3">
      <c r="A1742" s="1">
        <v>44702</v>
      </c>
      <c r="B1742">
        <v>803</v>
      </c>
      <c r="C1742" t="s">
        <v>8</v>
      </c>
      <c r="D1742" t="s">
        <v>2121</v>
      </c>
      <c r="E1742" s="8">
        <v>2000</v>
      </c>
      <c r="F1742">
        <v>9</v>
      </c>
      <c r="G1742">
        <v>0</v>
      </c>
      <c r="H1742">
        <v>5</v>
      </c>
      <c r="I1742" s="2">
        <v>1.69450961389076E-2</v>
      </c>
      <c r="J1742" s="7">
        <v>9830.5490386109195</v>
      </c>
      <c r="K1742">
        <f t="shared" si="81"/>
        <v>2022</v>
      </c>
      <c r="L1742" s="16" t="str">
        <f t="shared" si="82"/>
        <v>Q2</v>
      </c>
      <c r="M1742" t="str">
        <f t="shared" si="83"/>
        <v>2022-Q2</v>
      </c>
    </row>
    <row r="1743" spans="1:13" x14ac:dyDescent="0.3">
      <c r="A1743" s="1">
        <v>44218</v>
      </c>
      <c r="B1743">
        <v>2920</v>
      </c>
      <c r="C1743" t="s">
        <v>6</v>
      </c>
      <c r="D1743" t="s">
        <v>2122</v>
      </c>
      <c r="E1743" s="8">
        <v>1951</v>
      </c>
      <c r="F1743">
        <v>5</v>
      </c>
      <c r="G1743">
        <v>1</v>
      </c>
      <c r="H1743">
        <v>3</v>
      </c>
      <c r="I1743" s="2">
        <v>1.5729264145956001E-2</v>
      </c>
      <c r="J1743" s="7">
        <v>5760.9366169537097</v>
      </c>
      <c r="K1743">
        <f t="shared" si="81"/>
        <v>2021</v>
      </c>
      <c r="L1743" s="16" t="str">
        <f t="shared" si="82"/>
        <v>Q1</v>
      </c>
      <c r="M1743" t="str">
        <f t="shared" si="83"/>
        <v>2021-Q1</v>
      </c>
    </row>
    <row r="1744" spans="1:13" x14ac:dyDescent="0.3">
      <c r="A1744" s="1">
        <v>43837</v>
      </c>
      <c r="B1744">
        <v>3378</v>
      </c>
      <c r="C1744" t="s">
        <v>7</v>
      </c>
      <c r="D1744" t="s">
        <v>2123</v>
      </c>
      <c r="E1744" s="8">
        <v>815</v>
      </c>
      <c r="F1744">
        <v>9</v>
      </c>
      <c r="G1744">
        <v>0</v>
      </c>
      <c r="H1744">
        <v>3</v>
      </c>
      <c r="I1744" s="2">
        <v>0.13569156548358699</v>
      </c>
      <c r="J1744" s="7">
        <v>2113.2341223926201</v>
      </c>
      <c r="K1744">
        <f t="shared" si="81"/>
        <v>2020</v>
      </c>
      <c r="L1744" s="16" t="str">
        <f t="shared" si="82"/>
        <v>Q1</v>
      </c>
      <c r="M1744" t="str">
        <f t="shared" si="83"/>
        <v>2020-Q1</v>
      </c>
    </row>
    <row r="1745" spans="1:13" x14ac:dyDescent="0.3">
      <c r="A1745" s="1">
        <v>44725</v>
      </c>
      <c r="B1745">
        <v>3140</v>
      </c>
      <c r="C1745" t="s">
        <v>4</v>
      </c>
      <c r="D1745" t="s">
        <v>2125</v>
      </c>
      <c r="E1745" s="8">
        <v>1046</v>
      </c>
      <c r="F1745">
        <v>7</v>
      </c>
      <c r="G1745">
        <v>0</v>
      </c>
      <c r="H1745">
        <v>3</v>
      </c>
      <c r="I1745" s="2">
        <v>0.106367198479421</v>
      </c>
      <c r="J1745" s="7">
        <v>2804.2197311715699</v>
      </c>
      <c r="K1745">
        <f t="shared" si="81"/>
        <v>2022</v>
      </c>
      <c r="L1745" s="16" t="str">
        <f t="shared" si="82"/>
        <v>Q2</v>
      </c>
      <c r="M1745" t="str">
        <f t="shared" si="83"/>
        <v>2022-Q2</v>
      </c>
    </row>
    <row r="1746" spans="1:13" x14ac:dyDescent="0.3">
      <c r="A1746" s="1">
        <v>44424</v>
      </c>
      <c r="B1746">
        <v>3887</v>
      </c>
      <c r="C1746" t="s">
        <v>5</v>
      </c>
      <c r="D1746" t="s">
        <v>2126</v>
      </c>
      <c r="E1746" s="8">
        <v>984</v>
      </c>
      <c r="F1746">
        <v>2</v>
      </c>
      <c r="G1746">
        <v>1</v>
      </c>
      <c r="H1746">
        <v>4</v>
      </c>
      <c r="I1746" s="2">
        <v>0.17946057697010001</v>
      </c>
      <c r="J1746" s="7">
        <v>3229.6431690456802</v>
      </c>
      <c r="K1746">
        <f t="shared" si="81"/>
        <v>2021</v>
      </c>
      <c r="L1746" s="16" t="str">
        <f t="shared" si="82"/>
        <v>Q3</v>
      </c>
      <c r="M1746" t="str">
        <f t="shared" si="83"/>
        <v>2021-Q3</v>
      </c>
    </row>
    <row r="1747" spans="1:13" x14ac:dyDescent="0.3">
      <c r="A1747" s="1">
        <v>44791</v>
      </c>
      <c r="B1747">
        <v>3165</v>
      </c>
      <c r="C1747" t="s">
        <v>7</v>
      </c>
      <c r="D1747" t="s">
        <v>2129</v>
      </c>
      <c r="E1747" s="8">
        <v>867</v>
      </c>
      <c r="F1747">
        <v>3</v>
      </c>
      <c r="G1747">
        <v>0</v>
      </c>
      <c r="H1747">
        <v>1</v>
      </c>
      <c r="I1747" s="2">
        <v>0.20510254580680401</v>
      </c>
      <c r="J1747" s="7">
        <v>689.17609278550003</v>
      </c>
      <c r="K1747">
        <f t="shared" si="81"/>
        <v>2022</v>
      </c>
      <c r="L1747" s="16" t="str">
        <f t="shared" si="82"/>
        <v>Q3</v>
      </c>
      <c r="M1747" t="str">
        <f t="shared" si="83"/>
        <v>2022-Q3</v>
      </c>
    </row>
    <row r="1748" spans="1:13" x14ac:dyDescent="0.3">
      <c r="A1748" s="1">
        <v>44756</v>
      </c>
      <c r="B1748">
        <v>761</v>
      </c>
      <c r="C1748" t="s">
        <v>7</v>
      </c>
      <c r="D1748" t="s">
        <v>2130</v>
      </c>
      <c r="E1748" s="8">
        <v>870</v>
      </c>
      <c r="F1748">
        <v>6</v>
      </c>
      <c r="G1748">
        <v>0</v>
      </c>
      <c r="H1748">
        <v>4</v>
      </c>
      <c r="I1748" s="2">
        <v>9.13680689016904E-2</v>
      </c>
      <c r="J1748" s="7">
        <v>3162.0391202221099</v>
      </c>
      <c r="K1748">
        <f t="shared" si="81"/>
        <v>2022</v>
      </c>
      <c r="L1748" s="16" t="str">
        <f t="shared" si="82"/>
        <v>Q3</v>
      </c>
      <c r="M1748" t="str">
        <f t="shared" si="83"/>
        <v>2022-Q3</v>
      </c>
    </row>
    <row r="1749" spans="1:13" x14ac:dyDescent="0.3">
      <c r="A1749" s="1">
        <v>44776</v>
      </c>
      <c r="B1749">
        <v>480</v>
      </c>
      <c r="C1749" t="s">
        <v>9</v>
      </c>
      <c r="D1749" t="s">
        <v>2131</v>
      </c>
      <c r="E1749" s="8">
        <v>362</v>
      </c>
      <c r="F1749">
        <v>4</v>
      </c>
      <c r="G1749">
        <v>1</v>
      </c>
      <c r="H1749">
        <v>5</v>
      </c>
      <c r="I1749" s="2">
        <v>6.7050022177037899E-2</v>
      </c>
      <c r="J1749" s="7">
        <v>1688.63945985956</v>
      </c>
      <c r="K1749">
        <f t="shared" si="81"/>
        <v>2022</v>
      </c>
      <c r="L1749" s="16" t="str">
        <f t="shared" si="82"/>
        <v>Q3</v>
      </c>
      <c r="M1749" t="str">
        <f t="shared" si="83"/>
        <v>2022-Q3</v>
      </c>
    </row>
    <row r="1750" spans="1:13" x14ac:dyDescent="0.3">
      <c r="A1750" s="1">
        <v>44596</v>
      </c>
      <c r="B1750">
        <v>3106</v>
      </c>
      <c r="C1750" t="s">
        <v>9</v>
      </c>
      <c r="D1750" t="s">
        <v>2132</v>
      </c>
      <c r="E1750" s="8">
        <v>407</v>
      </c>
      <c r="F1750">
        <v>8</v>
      </c>
      <c r="G1750">
        <v>1</v>
      </c>
      <c r="H1750">
        <v>3</v>
      </c>
      <c r="I1750" s="2">
        <v>0.26290942972856501</v>
      </c>
      <c r="J1750" s="7">
        <v>899.98758630142095</v>
      </c>
      <c r="K1750">
        <f t="shared" si="81"/>
        <v>2022</v>
      </c>
      <c r="L1750" s="16" t="str">
        <f t="shared" si="82"/>
        <v>Q1</v>
      </c>
      <c r="M1750" t="str">
        <f t="shared" si="83"/>
        <v>2022-Q1</v>
      </c>
    </row>
    <row r="1751" spans="1:13" x14ac:dyDescent="0.3">
      <c r="A1751" s="1">
        <v>44756</v>
      </c>
      <c r="B1751">
        <v>3133</v>
      </c>
      <c r="C1751" t="s">
        <v>4</v>
      </c>
      <c r="D1751" t="s">
        <v>2133</v>
      </c>
      <c r="E1751" s="8">
        <v>1437</v>
      </c>
      <c r="F1751">
        <v>7</v>
      </c>
      <c r="G1751">
        <v>0</v>
      </c>
      <c r="H1751">
        <v>4</v>
      </c>
      <c r="I1751" s="2">
        <v>7.0196542865656006E-2</v>
      </c>
      <c r="J1751" s="7">
        <v>5344.5102716082001</v>
      </c>
      <c r="K1751">
        <f t="shared" si="81"/>
        <v>2022</v>
      </c>
      <c r="L1751" s="16" t="str">
        <f t="shared" si="82"/>
        <v>Q3</v>
      </c>
      <c r="M1751" t="str">
        <f t="shared" si="83"/>
        <v>2022-Q3</v>
      </c>
    </row>
    <row r="1752" spans="1:13" x14ac:dyDescent="0.3">
      <c r="A1752" s="1">
        <v>44451</v>
      </c>
      <c r="B1752">
        <v>945</v>
      </c>
      <c r="C1752" t="s">
        <v>9</v>
      </c>
      <c r="D1752" t="s">
        <v>2134</v>
      </c>
      <c r="E1752" s="8">
        <v>520</v>
      </c>
      <c r="F1752">
        <v>8</v>
      </c>
      <c r="G1752">
        <v>0</v>
      </c>
      <c r="H1752">
        <v>2</v>
      </c>
      <c r="I1752" s="2">
        <v>0.20709954707285599</v>
      </c>
      <c r="J1752" s="7">
        <v>824.616471044229</v>
      </c>
      <c r="K1752">
        <f t="shared" si="81"/>
        <v>2021</v>
      </c>
      <c r="L1752" s="16" t="str">
        <f t="shared" si="82"/>
        <v>Q3</v>
      </c>
      <c r="M1752" t="str">
        <f t="shared" si="83"/>
        <v>2021-Q3</v>
      </c>
    </row>
    <row r="1753" spans="1:13" x14ac:dyDescent="0.3">
      <c r="A1753" s="1">
        <v>44297</v>
      </c>
      <c r="B1753">
        <v>907</v>
      </c>
      <c r="C1753" t="s">
        <v>5</v>
      </c>
      <c r="D1753" t="s">
        <v>2136</v>
      </c>
      <c r="E1753" s="8">
        <v>219</v>
      </c>
      <c r="F1753">
        <v>1</v>
      </c>
      <c r="G1753">
        <v>0</v>
      </c>
      <c r="H1753">
        <v>3</v>
      </c>
      <c r="I1753" s="2">
        <v>7.4406488080497296E-2</v>
      </c>
      <c r="J1753" s="7">
        <v>608.11493733111297</v>
      </c>
      <c r="K1753">
        <f t="shared" si="81"/>
        <v>2021</v>
      </c>
      <c r="L1753" s="16" t="str">
        <f t="shared" si="82"/>
        <v>Q2</v>
      </c>
      <c r="M1753" t="str">
        <f t="shared" si="83"/>
        <v>2021-Q2</v>
      </c>
    </row>
    <row r="1754" spans="1:13" x14ac:dyDescent="0.3">
      <c r="A1754" s="1">
        <v>44810</v>
      </c>
      <c r="B1754">
        <v>2944</v>
      </c>
      <c r="C1754" t="s">
        <v>9</v>
      </c>
      <c r="D1754" t="s">
        <v>2137</v>
      </c>
      <c r="E1754" s="8">
        <v>1845</v>
      </c>
      <c r="F1754">
        <v>8</v>
      </c>
      <c r="G1754">
        <v>1</v>
      </c>
      <c r="H1754">
        <v>3</v>
      </c>
      <c r="I1754" s="2">
        <v>0.12880490950372001</v>
      </c>
      <c r="J1754" s="7">
        <v>4822.0648258969004</v>
      </c>
      <c r="K1754">
        <f t="shared" si="81"/>
        <v>2022</v>
      </c>
      <c r="L1754" s="16" t="str">
        <f t="shared" si="82"/>
        <v>Q3</v>
      </c>
      <c r="M1754" t="str">
        <f t="shared" si="83"/>
        <v>2022-Q3</v>
      </c>
    </row>
    <row r="1755" spans="1:13" x14ac:dyDescent="0.3">
      <c r="A1755" s="1">
        <v>44891</v>
      </c>
      <c r="B1755">
        <v>2353</v>
      </c>
      <c r="C1755" t="s">
        <v>4</v>
      </c>
      <c r="D1755" t="s">
        <v>2138</v>
      </c>
      <c r="E1755" s="8">
        <v>1214</v>
      </c>
      <c r="F1755">
        <v>2</v>
      </c>
      <c r="G1755">
        <v>1</v>
      </c>
      <c r="H1755">
        <v>1</v>
      </c>
      <c r="I1755" s="2">
        <v>0.289650582507613</v>
      </c>
      <c r="J1755" s="7">
        <v>862.36419283575697</v>
      </c>
      <c r="K1755">
        <f t="shared" si="81"/>
        <v>2022</v>
      </c>
      <c r="L1755" s="16" t="str">
        <f t="shared" si="82"/>
        <v>Q4</v>
      </c>
      <c r="M1755" t="str">
        <f t="shared" si="83"/>
        <v>2022-Q4</v>
      </c>
    </row>
    <row r="1756" spans="1:13" x14ac:dyDescent="0.3">
      <c r="A1756" s="1">
        <v>44173</v>
      </c>
      <c r="B1756">
        <v>1695</v>
      </c>
      <c r="C1756" t="s">
        <v>5</v>
      </c>
      <c r="D1756" t="s">
        <v>2140</v>
      </c>
      <c r="E1756" s="8">
        <v>1761</v>
      </c>
      <c r="F1756">
        <v>4</v>
      </c>
      <c r="G1756">
        <v>1</v>
      </c>
      <c r="H1756">
        <v>2</v>
      </c>
      <c r="I1756" s="2">
        <v>6.8407943752002404E-2</v>
      </c>
      <c r="J1756" s="7">
        <v>3281.0672221054401</v>
      </c>
      <c r="K1756">
        <f t="shared" si="81"/>
        <v>2020</v>
      </c>
      <c r="L1756" s="16" t="str">
        <f t="shared" si="82"/>
        <v>Q4</v>
      </c>
      <c r="M1756" t="str">
        <f t="shared" si="83"/>
        <v>2020-Q4</v>
      </c>
    </row>
    <row r="1757" spans="1:13" x14ac:dyDescent="0.3">
      <c r="A1757" s="1">
        <v>44721</v>
      </c>
      <c r="B1757">
        <v>3450</v>
      </c>
      <c r="C1757" t="s">
        <v>7</v>
      </c>
      <c r="D1757" t="s">
        <v>2141</v>
      </c>
      <c r="E1757" s="8">
        <v>416</v>
      </c>
      <c r="F1757">
        <v>9</v>
      </c>
      <c r="G1757">
        <v>0</v>
      </c>
      <c r="H1757">
        <v>4</v>
      </c>
      <c r="I1757" s="2">
        <v>0.147063707173127</v>
      </c>
      <c r="J1757" s="7">
        <v>1419.2859912639101</v>
      </c>
      <c r="K1757">
        <f t="shared" si="81"/>
        <v>2022</v>
      </c>
      <c r="L1757" s="16" t="str">
        <f t="shared" si="82"/>
        <v>Q2</v>
      </c>
      <c r="M1757" t="str">
        <f t="shared" si="83"/>
        <v>2022-Q2</v>
      </c>
    </row>
    <row r="1758" spans="1:13" x14ac:dyDescent="0.3">
      <c r="A1758" s="1">
        <v>43941</v>
      </c>
      <c r="B1758">
        <v>230</v>
      </c>
      <c r="C1758" t="s">
        <v>6</v>
      </c>
      <c r="D1758" t="s">
        <v>2142</v>
      </c>
      <c r="E1758" s="8">
        <v>112</v>
      </c>
      <c r="F1758">
        <v>10</v>
      </c>
      <c r="G1758">
        <v>0</v>
      </c>
      <c r="H1758">
        <v>3</v>
      </c>
      <c r="I1758" s="2">
        <v>0.239808175629564</v>
      </c>
      <c r="J1758" s="7">
        <v>255.42445298846599</v>
      </c>
      <c r="K1758">
        <f t="shared" si="81"/>
        <v>2020</v>
      </c>
      <c r="L1758" s="16" t="str">
        <f t="shared" si="82"/>
        <v>Q2</v>
      </c>
      <c r="M1758" t="str">
        <f t="shared" si="83"/>
        <v>2020-Q2</v>
      </c>
    </row>
    <row r="1759" spans="1:13" x14ac:dyDescent="0.3">
      <c r="A1759" s="1">
        <v>44719</v>
      </c>
      <c r="B1759">
        <v>4553</v>
      </c>
      <c r="C1759" t="s">
        <v>4</v>
      </c>
      <c r="D1759" t="s">
        <v>2143</v>
      </c>
      <c r="E1759" s="8">
        <v>203</v>
      </c>
      <c r="F1759">
        <v>8</v>
      </c>
      <c r="G1759">
        <v>0</v>
      </c>
      <c r="H1759">
        <v>2</v>
      </c>
      <c r="I1759" s="2">
        <v>0.114230658079586</v>
      </c>
      <c r="J1759" s="7">
        <v>359.62235281968799</v>
      </c>
      <c r="K1759">
        <f t="shared" si="81"/>
        <v>2022</v>
      </c>
      <c r="L1759" s="16" t="str">
        <f t="shared" si="82"/>
        <v>Q2</v>
      </c>
      <c r="M1759" t="str">
        <f t="shared" si="83"/>
        <v>2022-Q2</v>
      </c>
    </row>
    <row r="1760" spans="1:13" x14ac:dyDescent="0.3">
      <c r="A1760" s="1">
        <v>44450</v>
      </c>
      <c r="B1760">
        <v>4628</v>
      </c>
      <c r="C1760" t="s">
        <v>4</v>
      </c>
      <c r="D1760" t="s">
        <v>2144</v>
      </c>
      <c r="E1760" s="8">
        <v>1959</v>
      </c>
      <c r="F1760">
        <v>3</v>
      </c>
      <c r="G1760">
        <v>1</v>
      </c>
      <c r="H1760">
        <v>2</v>
      </c>
      <c r="I1760" s="2">
        <v>0.15546088687273099</v>
      </c>
      <c r="J1760" s="7">
        <v>3308.9042452326398</v>
      </c>
      <c r="K1760">
        <f t="shared" si="81"/>
        <v>2021</v>
      </c>
      <c r="L1760" s="16" t="str">
        <f t="shared" si="82"/>
        <v>Q3</v>
      </c>
      <c r="M1760" t="str">
        <f t="shared" si="83"/>
        <v>2021-Q3</v>
      </c>
    </row>
    <row r="1761" spans="1:13" x14ac:dyDescent="0.3">
      <c r="A1761" s="1">
        <v>44165</v>
      </c>
      <c r="B1761">
        <v>2545</v>
      </c>
      <c r="C1761" t="s">
        <v>9</v>
      </c>
      <c r="D1761" t="s">
        <v>2145</v>
      </c>
      <c r="E1761" s="8">
        <v>76</v>
      </c>
      <c r="F1761">
        <v>5</v>
      </c>
      <c r="G1761">
        <v>1</v>
      </c>
      <c r="H1761">
        <v>4</v>
      </c>
      <c r="I1761" s="2">
        <v>0.292210615515269</v>
      </c>
      <c r="J1761" s="7">
        <v>215.167972883358</v>
      </c>
      <c r="K1761">
        <f t="shared" si="81"/>
        <v>2020</v>
      </c>
      <c r="L1761" s="16" t="str">
        <f t="shared" si="82"/>
        <v>Q4</v>
      </c>
      <c r="M1761" t="str">
        <f t="shared" si="83"/>
        <v>2020-Q4</v>
      </c>
    </row>
    <row r="1762" spans="1:13" x14ac:dyDescent="0.3">
      <c r="A1762" s="1">
        <v>44694</v>
      </c>
      <c r="B1762">
        <v>3305</v>
      </c>
      <c r="C1762" t="s">
        <v>7</v>
      </c>
      <c r="D1762" t="s">
        <v>2146</v>
      </c>
      <c r="E1762" s="8">
        <v>604</v>
      </c>
      <c r="F1762">
        <v>8</v>
      </c>
      <c r="G1762">
        <v>0</v>
      </c>
      <c r="H1762">
        <v>5</v>
      </c>
      <c r="I1762" s="2">
        <v>0.12769983457960901</v>
      </c>
      <c r="J1762" s="7">
        <v>2634.3464995695799</v>
      </c>
      <c r="K1762">
        <f t="shared" si="81"/>
        <v>2022</v>
      </c>
      <c r="L1762" s="16" t="str">
        <f t="shared" si="82"/>
        <v>Q2</v>
      </c>
      <c r="M1762" t="str">
        <f t="shared" si="83"/>
        <v>2022-Q2</v>
      </c>
    </row>
    <row r="1763" spans="1:13" x14ac:dyDescent="0.3">
      <c r="A1763" s="1">
        <v>44073</v>
      </c>
      <c r="B1763">
        <v>4179</v>
      </c>
      <c r="C1763" t="s">
        <v>9</v>
      </c>
      <c r="D1763" t="s">
        <v>2147</v>
      </c>
      <c r="E1763" s="8">
        <v>1818</v>
      </c>
      <c r="F1763">
        <v>3</v>
      </c>
      <c r="G1763">
        <v>0</v>
      </c>
      <c r="H1763">
        <v>2</v>
      </c>
      <c r="I1763" s="2">
        <v>7.4021491970531803E-2</v>
      </c>
      <c r="J1763" s="7">
        <v>3366.85785519514</v>
      </c>
      <c r="K1763">
        <f t="shared" si="81"/>
        <v>2020</v>
      </c>
      <c r="L1763" s="16" t="str">
        <f t="shared" si="82"/>
        <v>Q3</v>
      </c>
      <c r="M1763" t="str">
        <f t="shared" si="83"/>
        <v>2020-Q3</v>
      </c>
    </row>
    <row r="1764" spans="1:13" x14ac:dyDescent="0.3">
      <c r="A1764" s="1">
        <v>44875</v>
      </c>
      <c r="B1764">
        <v>413</v>
      </c>
      <c r="C1764" t="s">
        <v>7</v>
      </c>
      <c r="D1764" t="s">
        <v>2150</v>
      </c>
      <c r="E1764" s="8">
        <v>1270</v>
      </c>
      <c r="F1764">
        <v>4</v>
      </c>
      <c r="G1764">
        <v>1</v>
      </c>
      <c r="H1764">
        <v>4</v>
      </c>
      <c r="I1764" s="2">
        <v>0.23488921439179</v>
      </c>
      <c r="J1764" s="7">
        <v>3886.7627908897002</v>
      </c>
      <c r="K1764">
        <f t="shared" si="81"/>
        <v>2022</v>
      </c>
      <c r="L1764" s="16" t="str">
        <f t="shared" si="82"/>
        <v>Q4</v>
      </c>
      <c r="M1764" t="str">
        <f t="shared" si="83"/>
        <v>2022-Q4</v>
      </c>
    </row>
    <row r="1765" spans="1:13" x14ac:dyDescent="0.3">
      <c r="A1765" s="1">
        <v>44438</v>
      </c>
      <c r="B1765">
        <v>1277</v>
      </c>
      <c r="C1765" t="s">
        <v>7</v>
      </c>
      <c r="D1765" t="s">
        <v>2151</v>
      </c>
      <c r="E1765" s="8">
        <v>993</v>
      </c>
      <c r="F1765">
        <v>5</v>
      </c>
      <c r="G1765">
        <v>1</v>
      </c>
      <c r="H1765">
        <v>2</v>
      </c>
      <c r="I1765" s="2">
        <v>0.102967303054683</v>
      </c>
      <c r="J1765" s="7">
        <v>1781.5069361333899</v>
      </c>
      <c r="K1765">
        <f t="shared" si="81"/>
        <v>2021</v>
      </c>
      <c r="L1765" s="16" t="str">
        <f t="shared" si="82"/>
        <v>Q3</v>
      </c>
      <c r="M1765" t="str">
        <f t="shared" si="83"/>
        <v>2021-Q3</v>
      </c>
    </row>
    <row r="1766" spans="1:13" x14ac:dyDescent="0.3">
      <c r="A1766" s="1">
        <v>44586</v>
      </c>
      <c r="B1766">
        <v>2310</v>
      </c>
      <c r="C1766" t="s">
        <v>5</v>
      </c>
      <c r="D1766" t="s">
        <v>2152</v>
      </c>
      <c r="E1766" s="8">
        <v>786</v>
      </c>
      <c r="F1766">
        <v>2</v>
      </c>
      <c r="G1766">
        <v>0</v>
      </c>
      <c r="H1766">
        <v>1</v>
      </c>
      <c r="I1766" s="2">
        <v>0.12277667703886599</v>
      </c>
      <c r="J1766" s="7">
        <v>689.497531847451</v>
      </c>
      <c r="K1766">
        <f t="shared" si="81"/>
        <v>2022</v>
      </c>
      <c r="L1766" s="16" t="str">
        <f t="shared" si="82"/>
        <v>Q1</v>
      </c>
      <c r="M1766" t="str">
        <f t="shared" si="83"/>
        <v>2022-Q1</v>
      </c>
    </row>
    <row r="1767" spans="1:13" x14ac:dyDescent="0.3">
      <c r="A1767" s="1">
        <v>44162</v>
      </c>
      <c r="B1767">
        <v>235</v>
      </c>
      <c r="C1767" t="s">
        <v>6</v>
      </c>
      <c r="D1767" t="s">
        <v>2153</v>
      </c>
      <c r="E1767" s="8">
        <v>713</v>
      </c>
      <c r="F1767">
        <v>8</v>
      </c>
      <c r="G1767">
        <v>1</v>
      </c>
      <c r="H1767">
        <v>5</v>
      </c>
      <c r="I1767" s="2">
        <v>0.207647388199968</v>
      </c>
      <c r="J1767" s="7">
        <v>2824.7370610671101</v>
      </c>
      <c r="K1767">
        <f t="shared" si="81"/>
        <v>2020</v>
      </c>
      <c r="L1767" s="16" t="str">
        <f t="shared" si="82"/>
        <v>Q4</v>
      </c>
      <c r="M1767" t="str">
        <f t="shared" si="83"/>
        <v>2020-Q4</v>
      </c>
    </row>
    <row r="1768" spans="1:13" x14ac:dyDescent="0.3">
      <c r="A1768" s="1">
        <v>44191</v>
      </c>
      <c r="B1768">
        <v>47</v>
      </c>
      <c r="C1768" t="s">
        <v>6</v>
      </c>
      <c r="D1768" t="s">
        <v>2154</v>
      </c>
      <c r="E1768" s="8">
        <v>363</v>
      </c>
      <c r="F1768">
        <v>10</v>
      </c>
      <c r="G1768">
        <v>1</v>
      </c>
      <c r="H1768">
        <v>4</v>
      </c>
      <c r="I1768" s="2">
        <v>0.12022236703145101</v>
      </c>
      <c r="J1768" s="7">
        <v>1277.43712307033</v>
      </c>
      <c r="K1768">
        <f t="shared" si="81"/>
        <v>2020</v>
      </c>
      <c r="L1768" s="16" t="str">
        <f t="shared" si="82"/>
        <v>Q4</v>
      </c>
      <c r="M1768" t="str">
        <f t="shared" si="83"/>
        <v>2020-Q4</v>
      </c>
    </row>
    <row r="1769" spans="1:13" x14ac:dyDescent="0.3">
      <c r="A1769" s="1">
        <v>44976</v>
      </c>
      <c r="B1769">
        <v>694</v>
      </c>
      <c r="C1769" t="s">
        <v>4</v>
      </c>
      <c r="D1769" t="s">
        <v>2155</v>
      </c>
      <c r="E1769" s="8">
        <v>94</v>
      </c>
      <c r="F1769">
        <v>9</v>
      </c>
      <c r="G1769">
        <v>0</v>
      </c>
      <c r="H1769">
        <v>4</v>
      </c>
      <c r="I1769" s="2">
        <v>9.5318041592935596E-2</v>
      </c>
      <c r="J1769" s="7">
        <v>340.16041636105598</v>
      </c>
      <c r="K1769">
        <f t="shared" si="81"/>
        <v>2023</v>
      </c>
      <c r="L1769" s="16" t="str">
        <f t="shared" si="82"/>
        <v>Q1</v>
      </c>
      <c r="M1769" t="str">
        <f t="shared" si="83"/>
        <v>2023-Q1</v>
      </c>
    </row>
    <row r="1770" spans="1:13" x14ac:dyDescent="0.3">
      <c r="A1770" s="1">
        <v>44337</v>
      </c>
      <c r="B1770">
        <v>1757</v>
      </c>
      <c r="C1770" t="s">
        <v>6</v>
      </c>
      <c r="D1770" t="s">
        <v>2157</v>
      </c>
      <c r="E1770" s="8">
        <v>222</v>
      </c>
      <c r="F1770">
        <v>7</v>
      </c>
      <c r="G1770">
        <v>1</v>
      </c>
      <c r="H1770">
        <v>3</v>
      </c>
      <c r="I1770" s="2">
        <v>1.48764822800282E-2</v>
      </c>
      <c r="J1770" s="7">
        <v>656.09226280150096</v>
      </c>
      <c r="K1770">
        <f t="shared" si="81"/>
        <v>2021</v>
      </c>
      <c r="L1770" s="16" t="str">
        <f t="shared" si="82"/>
        <v>Q2</v>
      </c>
      <c r="M1770" t="str">
        <f t="shared" si="83"/>
        <v>2021-Q2</v>
      </c>
    </row>
    <row r="1771" spans="1:13" x14ac:dyDescent="0.3">
      <c r="A1771" s="1">
        <v>44883</v>
      </c>
      <c r="B1771">
        <v>3358</v>
      </c>
      <c r="C1771" t="s">
        <v>8</v>
      </c>
      <c r="D1771" t="s">
        <v>2158</v>
      </c>
      <c r="E1771" s="8">
        <v>1719</v>
      </c>
      <c r="F1771">
        <v>2</v>
      </c>
      <c r="G1771">
        <v>1</v>
      </c>
      <c r="H1771">
        <v>4</v>
      </c>
      <c r="I1771" s="2">
        <v>0.128891248018738</v>
      </c>
      <c r="J1771" s="7">
        <v>5989.7437786231503</v>
      </c>
      <c r="K1771">
        <f t="shared" si="81"/>
        <v>2022</v>
      </c>
      <c r="L1771" s="16" t="str">
        <f t="shared" si="82"/>
        <v>Q4</v>
      </c>
      <c r="M1771" t="str">
        <f t="shared" si="83"/>
        <v>2022-Q4</v>
      </c>
    </row>
    <row r="1772" spans="1:13" x14ac:dyDescent="0.3">
      <c r="A1772" s="1">
        <v>44440</v>
      </c>
      <c r="B1772">
        <v>4614</v>
      </c>
      <c r="C1772" t="s">
        <v>9</v>
      </c>
      <c r="D1772" t="s">
        <v>2159</v>
      </c>
      <c r="E1772" s="8">
        <v>1197</v>
      </c>
      <c r="F1772">
        <v>2</v>
      </c>
      <c r="G1772">
        <v>0</v>
      </c>
      <c r="H1772">
        <v>2</v>
      </c>
      <c r="I1772" s="2">
        <v>0.185327124505033</v>
      </c>
      <c r="J1772" s="7">
        <v>1950.3268639349401</v>
      </c>
      <c r="K1772">
        <f t="shared" si="81"/>
        <v>2021</v>
      </c>
      <c r="L1772" s="16" t="str">
        <f t="shared" si="82"/>
        <v>Q3</v>
      </c>
      <c r="M1772" t="str">
        <f t="shared" si="83"/>
        <v>2021-Q3</v>
      </c>
    </row>
    <row r="1773" spans="1:13" x14ac:dyDescent="0.3">
      <c r="A1773" s="1">
        <v>44511</v>
      </c>
      <c r="B1773">
        <v>2307</v>
      </c>
      <c r="C1773" t="s">
        <v>5</v>
      </c>
      <c r="D1773" t="s">
        <v>2160</v>
      </c>
      <c r="E1773" s="8">
        <v>1440</v>
      </c>
      <c r="F1773">
        <v>3</v>
      </c>
      <c r="G1773">
        <v>0</v>
      </c>
      <c r="H1773">
        <v>1</v>
      </c>
      <c r="I1773" s="2">
        <v>9.6717959710749493E-2</v>
      </c>
      <c r="J1773" s="7">
        <v>1300.7261380165201</v>
      </c>
      <c r="K1773">
        <f t="shared" si="81"/>
        <v>2021</v>
      </c>
      <c r="L1773" s="16" t="str">
        <f t="shared" si="82"/>
        <v>Q4</v>
      </c>
      <c r="M1773" t="str">
        <f t="shared" si="83"/>
        <v>2021-Q4</v>
      </c>
    </row>
    <row r="1774" spans="1:13" x14ac:dyDescent="0.3">
      <c r="A1774" s="1">
        <v>44177</v>
      </c>
      <c r="B1774">
        <v>4662</v>
      </c>
      <c r="C1774" t="s">
        <v>4</v>
      </c>
      <c r="D1774" t="s">
        <v>2161</v>
      </c>
      <c r="E1774" s="8">
        <v>747</v>
      </c>
      <c r="F1774">
        <v>4</v>
      </c>
      <c r="G1774">
        <v>0</v>
      </c>
      <c r="H1774">
        <v>2</v>
      </c>
      <c r="I1774" s="2">
        <v>0.28754813286627201</v>
      </c>
      <c r="J1774" s="7">
        <v>1064.40308949778</v>
      </c>
      <c r="K1774">
        <f t="shared" si="81"/>
        <v>2020</v>
      </c>
      <c r="L1774" s="16" t="str">
        <f t="shared" si="82"/>
        <v>Q4</v>
      </c>
      <c r="M1774" t="str">
        <f t="shared" si="83"/>
        <v>2020-Q4</v>
      </c>
    </row>
    <row r="1775" spans="1:13" x14ac:dyDescent="0.3">
      <c r="A1775" s="1">
        <v>43859</v>
      </c>
      <c r="B1775">
        <v>4195</v>
      </c>
      <c r="C1775" t="s">
        <v>5</v>
      </c>
      <c r="D1775" t="s">
        <v>2162</v>
      </c>
      <c r="E1775" s="8">
        <v>1779</v>
      </c>
      <c r="F1775">
        <v>7</v>
      </c>
      <c r="G1775">
        <v>1</v>
      </c>
      <c r="H1775">
        <v>3</v>
      </c>
      <c r="I1775" s="2">
        <v>4.8238847911716898E-2</v>
      </c>
      <c r="J1775" s="7">
        <v>5079.5492686951602</v>
      </c>
      <c r="K1775">
        <f t="shared" si="81"/>
        <v>2020</v>
      </c>
      <c r="L1775" s="16" t="str">
        <f t="shared" si="82"/>
        <v>Q1</v>
      </c>
      <c r="M1775" t="str">
        <f t="shared" si="83"/>
        <v>2020-Q1</v>
      </c>
    </row>
    <row r="1776" spans="1:13" x14ac:dyDescent="0.3">
      <c r="A1776" s="1">
        <v>44816</v>
      </c>
      <c r="B1776">
        <v>3650</v>
      </c>
      <c r="C1776" t="s">
        <v>9</v>
      </c>
      <c r="D1776" t="s">
        <v>2163</v>
      </c>
      <c r="E1776" s="8">
        <v>665</v>
      </c>
      <c r="F1776">
        <v>3</v>
      </c>
      <c r="G1776">
        <v>0</v>
      </c>
      <c r="H1776">
        <v>1</v>
      </c>
      <c r="I1776" s="2">
        <v>0.12567226577132101</v>
      </c>
      <c r="J1776" s="7">
        <v>581.42794326207104</v>
      </c>
      <c r="K1776">
        <f t="shared" si="81"/>
        <v>2022</v>
      </c>
      <c r="L1776" s="16" t="str">
        <f t="shared" si="82"/>
        <v>Q3</v>
      </c>
      <c r="M1776" t="str">
        <f t="shared" si="83"/>
        <v>2022-Q3</v>
      </c>
    </row>
    <row r="1777" spans="1:13" x14ac:dyDescent="0.3">
      <c r="A1777" s="1">
        <v>44139</v>
      </c>
      <c r="B1777">
        <v>4874</v>
      </c>
      <c r="C1777" t="s">
        <v>6</v>
      </c>
      <c r="D1777" t="s">
        <v>2165</v>
      </c>
      <c r="E1777" s="8">
        <v>68</v>
      </c>
      <c r="F1777">
        <v>9</v>
      </c>
      <c r="G1777">
        <v>0</v>
      </c>
      <c r="H1777">
        <v>3</v>
      </c>
      <c r="I1777" s="2">
        <v>0.13996986026562999</v>
      </c>
      <c r="J1777" s="7">
        <v>175.44614850581101</v>
      </c>
      <c r="K1777">
        <f t="shared" si="81"/>
        <v>2020</v>
      </c>
      <c r="L1777" s="16" t="str">
        <f t="shared" si="82"/>
        <v>Q4</v>
      </c>
      <c r="M1777" t="str">
        <f t="shared" si="83"/>
        <v>2020-Q4</v>
      </c>
    </row>
    <row r="1778" spans="1:13" x14ac:dyDescent="0.3">
      <c r="A1778" s="1">
        <v>44459</v>
      </c>
      <c r="B1778">
        <v>3113</v>
      </c>
      <c r="C1778" t="s">
        <v>8</v>
      </c>
      <c r="D1778" t="s">
        <v>2166</v>
      </c>
      <c r="E1778" s="8">
        <v>1390</v>
      </c>
      <c r="F1778">
        <v>8</v>
      </c>
      <c r="G1778">
        <v>1</v>
      </c>
      <c r="H1778">
        <v>3</v>
      </c>
      <c r="I1778" s="2">
        <v>0.25270525049849901</v>
      </c>
      <c r="J1778" s="7">
        <v>3116.2191054212499</v>
      </c>
      <c r="K1778">
        <f t="shared" si="81"/>
        <v>2021</v>
      </c>
      <c r="L1778" s="16" t="str">
        <f t="shared" si="82"/>
        <v>Q3</v>
      </c>
      <c r="M1778" t="str">
        <f t="shared" si="83"/>
        <v>2021-Q3</v>
      </c>
    </row>
    <row r="1779" spans="1:13" x14ac:dyDescent="0.3">
      <c r="A1779" s="1">
        <v>44883</v>
      </c>
      <c r="B1779">
        <v>1831</v>
      </c>
      <c r="C1779" t="s">
        <v>5</v>
      </c>
      <c r="D1779" t="s">
        <v>2167</v>
      </c>
      <c r="E1779" s="8">
        <v>1175</v>
      </c>
      <c r="F1779">
        <v>10</v>
      </c>
      <c r="G1779">
        <v>0</v>
      </c>
      <c r="H1779">
        <v>1</v>
      </c>
      <c r="I1779" s="2">
        <v>0.26205050178769801</v>
      </c>
      <c r="J1779" s="7">
        <v>867.09066039945401</v>
      </c>
      <c r="K1779">
        <f t="shared" si="81"/>
        <v>2022</v>
      </c>
      <c r="L1779" s="16" t="str">
        <f t="shared" si="82"/>
        <v>Q4</v>
      </c>
      <c r="M1779" t="str">
        <f t="shared" si="83"/>
        <v>2022-Q4</v>
      </c>
    </row>
    <row r="1780" spans="1:13" x14ac:dyDescent="0.3">
      <c r="A1780" s="1">
        <v>44033</v>
      </c>
      <c r="B1780">
        <v>4205</v>
      </c>
      <c r="C1780" t="s">
        <v>4</v>
      </c>
      <c r="D1780" t="s">
        <v>2168</v>
      </c>
      <c r="E1780" s="8">
        <v>452</v>
      </c>
      <c r="F1780">
        <v>4</v>
      </c>
      <c r="G1780">
        <v>1</v>
      </c>
      <c r="H1780">
        <v>1</v>
      </c>
      <c r="I1780" s="2">
        <v>0.158558404987901</v>
      </c>
      <c r="J1780" s="7">
        <v>380.33160094546798</v>
      </c>
      <c r="K1780">
        <f t="shared" si="81"/>
        <v>2020</v>
      </c>
      <c r="L1780" s="16" t="str">
        <f t="shared" si="82"/>
        <v>Q3</v>
      </c>
      <c r="M1780" t="str">
        <f t="shared" si="83"/>
        <v>2020-Q3</v>
      </c>
    </row>
    <row r="1781" spans="1:13" x14ac:dyDescent="0.3">
      <c r="A1781" s="1">
        <v>44678</v>
      </c>
      <c r="B1781">
        <v>3749</v>
      </c>
      <c r="C1781" t="s">
        <v>7</v>
      </c>
      <c r="D1781" t="s">
        <v>2169</v>
      </c>
      <c r="E1781" s="8">
        <v>1329</v>
      </c>
      <c r="F1781">
        <v>2</v>
      </c>
      <c r="G1781">
        <v>1</v>
      </c>
      <c r="H1781">
        <v>1</v>
      </c>
      <c r="I1781" s="2">
        <v>0.29755908560507699</v>
      </c>
      <c r="J1781" s="7">
        <v>933.54397523085197</v>
      </c>
      <c r="K1781">
        <f t="shared" si="81"/>
        <v>2022</v>
      </c>
      <c r="L1781" s="16" t="str">
        <f t="shared" si="82"/>
        <v>Q2</v>
      </c>
      <c r="M1781" t="str">
        <f t="shared" si="83"/>
        <v>2022-Q2</v>
      </c>
    </row>
    <row r="1782" spans="1:13" x14ac:dyDescent="0.3">
      <c r="A1782" s="1">
        <v>44366</v>
      </c>
      <c r="B1782">
        <v>488</v>
      </c>
      <c r="C1782" t="s">
        <v>7</v>
      </c>
      <c r="D1782" t="s">
        <v>2170</v>
      </c>
      <c r="E1782" s="8">
        <v>312</v>
      </c>
      <c r="F1782">
        <v>7</v>
      </c>
      <c r="G1782">
        <v>0</v>
      </c>
      <c r="H1782">
        <v>2</v>
      </c>
      <c r="I1782" s="2">
        <v>1.8667206684753999E-2</v>
      </c>
      <c r="J1782" s="7">
        <v>612.35166302871301</v>
      </c>
      <c r="K1782">
        <f t="shared" si="81"/>
        <v>2021</v>
      </c>
      <c r="L1782" s="16" t="str">
        <f t="shared" si="82"/>
        <v>Q2</v>
      </c>
      <c r="M1782" t="str">
        <f t="shared" si="83"/>
        <v>2021-Q2</v>
      </c>
    </row>
    <row r="1783" spans="1:13" x14ac:dyDescent="0.3">
      <c r="A1783" s="1">
        <v>44817</v>
      </c>
      <c r="B1783">
        <v>1332</v>
      </c>
      <c r="C1783" t="s">
        <v>5</v>
      </c>
      <c r="D1783" t="s">
        <v>2171</v>
      </c>
      <c r="E1783" s="8">
        <v>1578</v>
      </c>
      <c r="F1783">
        <v>1</v>
      </c>
      <c r="G1783">
        <v>1</v>
      </c>
      <c r="H1783">
        <v>5</v>
      </c>
      <c r="I1783" s="2">
        <v>0.18620288436239299</v>
      </c>
      <c r="J1783" s="7">
        <v>6420.8592423807104</v>
      </c>
      <c r="K1783">
        <f t="shared" si="81"/>
        <v>2022</v>
      </c>
      <c r="L1783" s="16" t="str">
        <f t="shared" si="82"/>
        <v>Q3</v>
      </c>
      <c r="M1783" t="str">
        <f t="shared" si="83"/>
        <v>2022-Q3</v>
      </c>
    </row>
    <row r="1784" spans="1:13" x14ac:dyDescent="0.3">
      <c r="A1784" s="1">
        <v>44326</v>
      </c>
      <c r="B1784">
        <v>280</v>
      </c>
      <c r="C1784" t="s">
        <v>7</v>
      </c>
      <c r="D1784" t="s">
        <v>2172</v>
      </c>
      <c r="E1784" s="8">
        <v>1925</v>
      </c>
      <c r="F1784">
        <v>8</v>
      </c>
      <c r="G1784">
        <v>1</v>
      </c>
      <c r="H1784">
        <v>3</v>
      </c>
      <c r="I1784" s="2">
        <v>0.13715018339059101</v>
      </c>
      <c r="J1784" s="7">
        <v>4982.9576909193302</v>
      </c>
      <c r="K1784">
        <f t="shared" si="81"/>
        <v>2021</v>
      </c>
      <c r="L1784" s="16" t="str">
        <f t="shared" si="82"/>
        <v>Q2</v>
      </c>
      <c r="M1784" t="str">
        <f t="shared" si="83"/>
        <v>2021-Q2</v>
      </c>
    </row>
    <row r="1785" spans="1:13" x14ac:dyDescent="0.3">
      <c r="A1785" s="1">
        <v>44761</v>
      </c>
      <c r="B1785">
        <v>4503</v>
      </c>
      <c r="C1785" t="s">
        <v>7</v>
      </c>
      <c r="D1785" t="s">
        <v>2173</v>
      </c>
      <c r="E1785" s="8">
        <v>625</v>
      </c>
      <c r="F1785">
        <v>3</v>
      </c>
      <c r="G1785">
        <v>1</v>
      </c>
      <c r="H1785">
        <v>1</v>
      </c>
      <c r="I1785" s="2">
        <v>0.19640326967468599</v>
      </c>
      <c r="J1785" s="7">
        <v>502.24795645332102</v>
      </c>
      <c r="K1785">
        <f t="shared" si="81"/>
        <v>2022</v>
      </c>
      <c r="L1785" s="16" t="str">
        <f t="shared" si="82"/>
        <v>Q3</v>
      </c>
      <c r="M1785" t="str">
        <f t="shared" si="83"/>
        <v>2022-Q3</v>
      </c>
    </row>
    <row r="1786" spans="1:13" x14ac:dyDescent="0.3">
      <c r="A1786" s="1">
        <v>44630</v>
      </c>
      <c r="B1786">
        <v>4455</v>
      </c>
      <c r="C1786" t="s">
        <v>4</v>
      </c>
      <c r="D1786" t="s">
        <v>2174</v>
      </c>
      <c r="E1786" s="8">
        <v>310</v>
      </c>
      <c r="F1786">
        <v>9</v>
      </c>
      <c r="G1786">
        <v>1</v>
      </c>
      <c r="H1786">
        <v>3</v>
      </c>
      <c r="I1786" s="2">
        <v>2.4819586222174599E-2</v>
      </c>
      <c r="J1786" s="7">
        <v>906.91778481337701</v>
      </c>
      <c r="K1786">
        <f t="shared" si="81"/>
        <v>2022</v>
      </c>
      <c r="L1786" s="16" t="str">
        <f t="shared" si="82"/>
        <v>Q1</v>
      </c>
      <c r="M1786" t="str">
        <f t="shared" si="83"/>
        <v>2022-Q1</v>
      </c>
    </row>
    <row r="1787" spans="1:13" x14ac:dyDescent="0.3">
      <c r="A1787" s="1">
        <v>44469</v>
      </c>
      <c r="B1787">
        <v>1757</v>
      </c>
      <c r="C1787" t="s">
        <v>4</v>
      </c>
      <c r="D1787" t="s">
        <v>2175</v>
      </c>
      <c r="E1787" s="8">
        <v>1500</v>
      </c>
      <c r="F1787">
        <v>2</v>
      </c>
      <c r="G1787">
        <v>1</v>
      </c>
      <c r="H1787">
        <v>5</v>
      </c>
      <c r="I1787" s="2">
        <v>0.10258272413172</v>
      </c>
      <c r="J1787" s="7">
        <v>6730.6295690120996</v>
      </c>
      <c r="K1787">
        <f t="shared" si="81"/>
        <v>2021</v>
      </c>
      <c r="L1787" s="16" t="str">
        <f t="shared" si="82"/>
        <v>Q3</v>
      </c>
      <c r="M1787" t="str">
        <f t="shared" si="83"/>
        <v>2021-Q3</v>
      </c>
    </row>
    <row r="1788" spans="1:13" x14ac:dyDescent="0.3">
      <c r="A1788" s="1">
        <v>44115</v>
      </c>
      <c r="B1788">
        <v>2520</v>
      </c>
      <c r="C1788" t="s">
        <v>9</v>
      </c>
      <c r="D1788" t="s">
        <v>2176</v>
      </c>
      <c r="E1788" s="8">
        <v>1042</v>
      </c>
      <c r="F1788">
        <v>2</v>
      </c>
      <c r="G1788">
        <v>0</v>
      </c>
      <c r="H1788">
        <v>2</v>
      </c>
      <c r="I1788" s="2">
        <v>8.8157646218986196E-2</v>
      </c>
      <c r="J1788" s="7">
        <v>1900.2794652796299</v>
      </c>
      <c r="K1788">
        <f t="shared" si="81"/>
        <v>2020</v>
      </c>
      <c r="L1788" s="16" t="str">
        <f t="shared" si="82"/>
        <v>Q4</v>
      </c>
      <c r="M1788" t="str">
        <f t="shared" si="83"/>
        <v>2020-Q4</v>
      </c>
    </row>
    <row r="1789" spans="1:13" x14ac:dyDescent="0.3">
      <c r="A1789" s="1">
        <v>44349</v>
      </c>
      <c r="B1789">
        <v>4289</v>
      </c>
      <c r="C1789" t="s">
        <v>6</v>
      </c>
      <c r="D1789" t="s">
        <v>2177</v>
      </c>
      <c r="E1789" s="8">
        <v>1829</v>
      </c>
      <c r="F1789">
        <v>1</v>
      </c>
      <c r="G1789">
        <v>1</v>
      </c>
      <c r="H1789">
        <v>1</v>
      </c>
      <c r="I1789" s="2">
        <v>0.232484013883061</v>
      </c>
      <c r="J1789" s="7">
        <v>1403.7867386078799</v>
      </c>
      <c r="K1789">
        <f t="shared" si="81"/>
        <v>2021</v>
      </c>
      <c r="L1789" s="16" t="str">
        <f t="shared" si="82"/>
        <v>Q2</v>
      </c>
      <c r="M1789" t="str">
        <f t="shared" si="83"/>
        <v>2021-Q2</v>
      </c>
    </row>
    <row r="1790" spans="1:13" x14ac:dyDescent="0.3">
      <c r="A1790" s="1">
        <v>43995</v>
      </c>
      <c r="B1790">
        <v>4243</v>
      </c>
      <c r="C1790" t="s">
        <v>6</v>
      </c>
      <c r="D1790" t="s">
        <v>2178</v>
      </c>
      <c r="E1790" s="8">
        <v>1459</v>
      </c>
      <c r="F1790">
        <v>1</v>
      </c>
      <c r="G1790">
        <v>1</v>
      </c>
      <c r="H1790">
        <v>2</v>
      </c>
      <c r="I1790" s="2">
        <v>4.6301987874523901E-2</v>
      </c>
      <c r="J1790" s="7">
        <v>2782.8907993821299</v>
      </c>
      <c r="K1790">
        <f t="shared" si="81"/>
        <v>2020</v>
      </c>
      <c r="L1790" s="16" t="str">
        <f t="shared" si="82"/>
        <v>Q2</v>
      </c>
      <c r="M1790" t="str">
        <f t="shared" si="83"/>
        <v>2020-Q2</v>
      </c>
    </row>
    <row r="1791" spans="1:13" x14ac:dyDescent="0.3">
      <c r="A1791" s="1">
        <v>44180</v>
      </c>
      <c r="B1791">
        <v>3154</v>
      </c>
      <c r="C1791" t="s">
        <v>6</v>
      </c>
      <c r="D1791" t="s">
        <v>2179</v>
      </c>
      <c r="E1791" s="8">
        <v>1851</v>
      </c>
      <c r="F1791">
        <v>7</v>
      </c>
      <c r="G1791">
        <v>1</v>
      </c>
      <c r="H1791">
        <v>1</v>
      </c>
      <c r="I1791" s="2">
        <v>0.20831425611670501</v>
      </c>
      <c r="J1791" s="7">
        <v>1465.41031192797</v>
      </c>
      <c r="K1791">
        <f t="shared" si="81"/>
        <v>2020</v>
      </c>
      <c r="L1791" s="16" t="str">
        <f t="shared" si="82"/>
        <v>Q4</v>
      </c>
      <c r="M1791" t="str">
        <f t="shared" si="83"/>
        <v>2020-Q4</v>
      </c>
    </row>
    <row r="1792" spans="1:13" x14ac:dyDescent="0.3">
      <c r="A1792" s="1">
        <v>44731</v>
      </c>
      <c r="B1792">
        <v>2031</v>
      </c>
      <c r="C1792" t="s">
        <v>9</v>
      </c>
      <c r="D1792" t="s">
        <v>2180</v>
      </c>
      <c r="E1792" s="8">
        <v>680</v>
      </c>
      <c r="F1792">
        <v>6</v>
      </c>
      <c r="G1792">
        <v>1</v>
      </c>
      <c r="H1792">
        <v>4</v>
      </c>
      <c r="I1792" s="2">
        <v>8.4500598922464004E-2</v>
      </c>
      <c r="J1792" s="7">
        <v>2490.1583709308902</v>
      </c>
      <c r="K1792">
        <f t="shared" si="81"/>
        <v>2022</v>
      </c>
      <c r="L1792" s="16" t="str">
        <f t="shared" si="82"/>
        <v>Q2</v>
      </c>
      <c r="M1792" t="str">
        <f t="shared" si="83"/>
        <v>2022-Q2</v>
      </c>
    </row>
    <row r="1793" spans="1:13" x14ac:dyDescent="0.3">
      <c r="A1793" s="1">
        <v>44586</v>
      </c>
      <c r="B1793">
        <v>2744</v>
      </c>
      <c r="C1793" t="s">
        <v>6</v>
      </c>
      <c r="D1793" t="s">
        <v>2181</v>
      </c>
      <c r="E1793" s="8">
        <v>1978</v>
      </c>
      <c r="F1793">
        <v>5</v>
      </c>
      <c r="G1793">
        <v>0</v>
      </c>
      <c r="H1793">
        <v>4</v>
      </c>
      <c r="I1793" s="2">
        <v>9.0497175812255096E-2</v>
      </c>
      <c r="J1793" s="7">
        <v>7195.9863449734303</v>
      </c>
      <c r="K1793">
        <f t="shared" si="81"/>
        <v>2022</v>
      </c>
      <c r="L1793" s="16" t="str">
        <f t="shared" si="82"/>
        <v>Q1</v>
      </c>
      <c r="M1793" t="str">
        <f t="shared" si="83"/>
        <v>2022-Q1</v>
      </c>
    </row>
    <row r="1794" spans="1:13" x14ac:dyDescent="0.3">
      <c r="A1794" s="1">
        <v>44242</v>
      </c>
      <c r="B1794">
        <v>1181</v>
      </c>
      <c r="C1794" t="s">
        <v>6</v>
      </c>
      <c r="D1794" t="s">
        <v>2182</v>
      </c>
      <c r="E1794" s="8">
        <v>1975</v>
      </c>
      <c r="F1794">
        <v>7</v>
      </c>
      <c r="G1794">
        <v>0</v>
      </c>
      <c r="H1794">
        <v>1</v>
      </c>
      <c r="I1794" s="2">
        <v>0.27398874458683398</v>
      </c>
      <c r="J1794" s="7">
        <v>1433.8722294409999</v>
      </c>
      <c r="K1794">
        <f t="shared" si="81"/>
        <v>2021</v>
      </c>
      <c r="L1794" s="16" t="str">
        <f t="shared" si="82"/>
        <v>Q1</v>
      </c>
      <c r="M1794" t="str">
        <f t="shared" si="83"/>
        <v>2021-Q1</v>
      </c>
    </row>
    <row r="1795" spans="1:13" x14ac:dyDescent="0.3">
      <c r="A1795" s="1">
        <v>44890</v>
      </c>
      <c r="B1795">
        <v>3829</v>
      </c>
      <c r="C1795" t="s">
        <v>5</v>
      </c>
      <c r="D1795" t="s">
        <v>2183</v>
      </c>
      <c r="E1795" s="8">
        <v>648</v>
      </c>
      <c r="F1795">
        <v>1</v>
      </c>
      <c r="G1795">
        <v>1</v>
      </c>
      <c r="H1795">
        <v>1</v>
      </c>
      <c r="I1795" s="2">
        <v>0.104027454384267</v>
      </c>
      <c r="J1795" s="7">
        <v>580.59020955899405</v>
      </c>
      <c r="K1795">
        <f t="shared" ref="K1795:K1858" si="84">YEAR(A1795)</f>
        <v>2022</v>
      </c>
      <c r="L1795" s="16" t="str">
        <f t="shared" ref="L1795:L1858" si="85">"Q"&amp;ROUNDUP(MONTH(A1795)/3,0)</f>
        <v>Q4</v>
      </c>
      <c r="M1795" t="str">
        <f t="shared" ref="M1795:M1858" si="86">K1795&amp;"-"&amp;L1795</f>
        <v>2022-Q4</v>
      </c>
    </row>
    <row r="1796" spans="1:13" x14ac:dyDescent="0.3">
      <c r="A1796" s="1">
        <v>44949</v>
      </c>
      <c r="B1796">
        <v>1260</v>
      </c>
      <c r="C1796" t="s">
        <v>7</v>
      </c>
      <c r="D1796" t="s">
        <v>2184</v>
      </c>
      <c r="E1796" s="8">
        <v>1317</v>
      </c>
      <c r="F1796">
        <v>5</v>
      </c>
      <c r="G1796">
        <v>1</v>
      </c>
      <c r="H1796">
        <v>4</v>
      </c>
      <c r="I1796" s="2">
        <v>0.120943756970312</v>
      </c>
      <c r="J1796" s="7">
        <v>4630.8682882803896</v>
      </c>
      <c r="K1796">
        <f t="shared" si="84"/>
        <v>2023</v>
      </c>
      <c r="L1796" s="16" t="str">
        <f t="shared" si="85"/>
        <v>Q1</v>
      </c>
      <c r="M1796" t="str">
        <f t="shared" si="86"/>
        <v>2023-Q1</v>
      </c>
    </row>
    <row r="1797" spans="1:13" x14ac:dyDescent="0.3">
      <c r="A1797" s="1">
        <v>44259</v>
      </c>
      <c r="B1797">
        <v>3364</v>
      </c>
      <c r="C1797" t="s">
        <v>4</v>
      </c>
      <c r="D1797" t="s">
        <v>2185</v>
      </c>
      <c r="E1797" s="8">
        <v>1032</v>
      </c>
      <c r="F1797">
        <v>2</v>
      </c>
      <c r="G1797">
        <v>0</v>
      </c>
      <c r="H1797">
        <v>1</v>
      </c>
      <c r="I1797" s="2">
        <v>8.4590561841803996E-3</v>
      </c>
      <c r="J1797" s="7">
        <v>1023.27025401792</v>
      </c>
      <c r="K1797">
        <f t="shared" si="84"/>
        <v>2021</v>
      </c>
      <c r="L1797" s="16" t="str">
        <f t="shared" si="85"/>
        <v>Q1</v>
      </c>
      <c r="M1797" t="str">
        <f t="shared" si="86"/>
        <v>2021-Q1</v>
      </c>
    </row>
    <row r="1798" spans="1:13" x14ac:dyDescent="0.3">
      <c r="A1798" s="1">
        <v>44981</v>
      </c>
      <c r="B1798">
        <v>2440</v>
      </c>
      <c r="C1798" t="s">
        <v>7</v>
      </c>
      <c r="D1798" t="s">
        <v>2186</v>
      </c>
      <c r="E1798" s="8">
        <v>1015</v>
      </c>
      <c r="F1798">
        <v>1</v>
      </c>
      <c r="G1798">
        <v>1</v>
      </c>
      <c r="H1798">
        <v>4</v>
      </c>
      <c r="I1798" s="2">
        <v>0.24003430082222699</v>
      </c>
      <c r="J1798" s="7">
        <v>3085.4607386617499</v>
      </c>
      <c r="K1798">
        <f t="shared" si="84"/>
        <v>2023</v>
      </c>
      <c r="L1798" s="16" t="str">
        <f t="shared" si="85"/>
        <v>Q1</v>
      </c>
      <c r="M1798" t="str">
        <f t="shared" si="86"/>
        <v>2023-Q1</v>
      </c>
    </row>
    <row r="1799" spans="1:13" x14ac:dyDescent="0.3">
      <c r="A1799" s="1">
        <v>43979</v>
      </c>
      <c r="B1799">
        <v>4752</v>
      </c>
      <c r="C1799" t="s">
        <v>6</v>
      </c>
      <c r="D1799" t="s">
        <v>2188</v>
      </c>
      <c r="E1799" s="8">
        <v>1717</v>
      </c>
      <c r="F1799">
        <v>6</v>
      </c>
      <c r="G1799">
        <v>1</v>
      </c>
      <c r="H1799">
        <v>1</v>
      </c>
      <c r="I1799" s="2">
        <v>0.12900484593913999</v>
      </c>
      <c r="J1799" s="7">
        <v>1495.49867952249</v>
      </c>
      <c r="K1799">
        <f t="shared" si="84"/>
        <v>2020</v>
      </c>
      <c r="L1799" s="16" t="str">
        <f t="shared" si="85"/>
        <v>Q2</v>
      </c>
      <c r="M1799" t="str">
        <f t="shared" si="86"/>
        <v>2020-Q2</v>
      </c>
    </row>
    <row r="1800" spans="1:13" x14ac:dyDescent="0.3">
      <c r="A1800" s="1">
        <v>44054</v>
      </c>
      <c r="B1800">
        <v>4680</v>
      </c>
      <c r="C1800" t="s">
        <v>4</v>
      </c>
      <c r="D1800" t="s">
        <v>2189</v>
      </c>
      <c r="E1800" s="8">
        <v>1785</v>
      </c>
      <c r="F1800">
        <v>10</v>
      </c>
      <c r="G1800">
        <v>1</v>
      </c>
      <c r="H1800">
        <v>3</v>
      </c>
      <c r="I1800" s="2">
        <v>0.252423997199967</v>
      </c>
      <c r="J1800" s="7">
        <v>4003.2694949941701</v>
      </c>
      <c r="K1800">
        <f t="shared" si="84"/>
        <v>2020</v>
      </c>
      <c r="L1800" s="16" t="str">
        <f t="shared" si="85"/>
        <v>Q3</v>
      </c>
      <c r="M1800" t="str">
        <f t="shared" si="86"/>
        <v>2020-Q3</v>
      </c>
    </row>
    <row r="1801" spans="1:13" x14ac:dyDescent="0.3">
      <c r="A1801" s="1">
        <v>44348</v>
      </c>
      <c r="B1801">
        <v>4738</v>
      </c>
      <c r="C1801" t="s">
        <v>8</v>
      </c>
      <c r="D1801" t="s">
        <v>2190</v>
      </c>
      <c r="E1801" s="8">
        <v>1703</v>
      </c>
      <c r="F1801">
        <v>5</v>
      </c>
      <c r="G1801">
        <v>1</v>
      </c>
      <c r="H1801">
        <v>1</v>
      </c>
      <c r="I1801" s="2">
        <v>0.136401645542543</v>
      </c>
      <c r="J1801" s="7">
        <v>1470.70799764104</v>
      </c>
      <c r="K1801">
        <f t="shared" si="84"/>
        <v>2021</v>
      </c>
      <c r="L1801" s="16" t="str">
        <f t="shared" si="85"/>
        <v>Q2</v>
      </c>
      <c r="M1801" t="str">
        <f t="shared" si="86"/>
        <v>2021-Q2</v>
      </c>
    </row>
    <row r="1802" spans="1:13" x14ac:dyDescent="0.3">
      <c r="A1802" s="1">
        <v>44561</v>
      </c>
      <c r="B1802">
        <v>2636</v>
      </c>
      <c r="C1802" t="s">
        <v>4</v>
      </c>
      <c r="D1802" t="s">
        <v>2191</v>
      </c>
      <c r="E1802" s="8">
        <v>1568</v>
      </c>
      <c r="F1802">
        <v>9</v>
      </c>
      <c r="G1802">
        <v>1</v>
      </c>
      <c r="H1802">
        <v>2</v>
      </c>
      <c r="I1802" s="2">
        <v>0.23259217903823101</v>
      </c>
      <c r="J1802" s="7">
        <v>2406.5909265361001</v>
      </c>
      <c r="K1802">
        <f t="shared" si="84"/>
        <v>2021</v>
      </c>
      <c r="L1802" s="16" t="str">
        <f t="shared" si="85"/>
        <v>Q4</v>
      </c>
      <c r="M1802" t="str">
        <f t="shared" si="86"/>
        <v>2021-Q4</v>
      </c>
    </row>
    <row r="1803" spans="1:13" x14ac:dyDescent="0.3">
      <c r="A1803" s="1">
        <v>45014</v>
      </c>
      <c r="B1803">
        <v>2440</v>
      </c>
      <c r="C1803" t="s">
        <v>8</v>
      </c>
      <c r="D1803" t="s">
        <v>2192</v>
      </c>
      <c r="E1803" s="8">
        <v>1936</v>
      </c>
      <c r="F1803">
        <v>3</v>
      </c>
      <c r="G1803">
        <v>0</v>
      </c>
      <c r="H1803">
        <v>3</v>
      </c>
      <c r="I1803" s="2">
        <v>6.5464698251964507E-2</v>
      </c>
      <c r="J1803" s="7">
        <v>5427.7810325525897</v>
      </c>
      <c r="K1803">
        <f t="shared" si="84"/>
        <v>2023</v>
      </c>
      <c r="L1803" s="16" t="str">
        <f t="shared" si="85"/>
        <v>Q1</v>
      </c>
      <c r="M1803" t="str">
        <f t="shared" si="86"/>
        <v>2023-Q1</v>
      </c>
    </row>
    <row r="1804" spans="1:13" x14ac:dyDescent="0.3">
      <c r="A1804" s="1">
        <v>44021</v>
      </c>
      <c r="B1804">
        <v>4749</v>
      </c>
      <c r="C1804" t="s">
        <v>5</v>
      </c>
      <c r="D1804" t="s">
        <v>2193</v>
      </c>
      <c r="E1804" s="8">
        <v>1134</v>
      </c>
      <c r="F1804">
        <v>6</v>
      </c>
      <c r="G1804">
        <v>1</v>
      </c>
      <c r="H1804">
        <v>1</v>
      </c>
      <c r="I1804" s="2">
        <v>4.8307492267212399E-2</v>
      </c>
      <c r="J1804" s="7">
        <v>1079.2193037689799</v>
      </c>
      <c r="K1804">
        <f t="shared" si="84"/>
        <v>2020</v>
      </c>
      <c r="L1804" s="16" t="str">
        <f t="shared" si="85"/>
        <v>Q3</v>
      </c>
      <c r="M1804" t="str">
        <f t="shared" si="86"/>
        <v>2020-Q3</v>
      </c>
    </row>
    <row r="1805" spans="1:13" x14ac:dyDescent="0.3">
      <c r="A1805" s="1">
        <v>44826</v>
      </c>
      <c r="B1805">
        <v>186</v>
      </c>
      <c r="C1805" t="s">
        <v>9</v>
      </c>
      <c r="D1805" t="s">
        <v>2194</v>
      </c>
      <c r="E1805" s="8">
        <v>239</v>
      </c>
      <c r="F1805">
        <v>1</v>
      </c>
      <c r="G1805">
        <v>1</v>
      </c>
      <c r="H1805">
        <v>3</v>
      </c>
      <c r="I1805" s="2">
        <v>0.18935564256179899</v>
      </c>
      <c r="J1805" s="7">
        <v>581.23200428318899</v>
      </c>
      <c r="K1805">
        <f t="shared" si="84"/>
        <v>2022</v>
      </c>
      <c r="L1805" s="16" t="str">
        <f t="shared" si="85"/>
        <v>Q3</v>
      </c>
      <c r="M1805" t="str">
        <f t="shared" si="86"/>
        <v>2022-Q3</v>
      </c>
    </row>
    <row r="1806" spans="1:13" x14ac:dyDescent="0.3">
      <c r="A1806" s="1">
        <v>44583</v>
      </c>
      <c r="B1806">
        <v>91</v>
      </c>
      <c r="C1806" t="s">
        <v>5</v>
      </c>
      <c r="D1806" t="s">
        <v>2195</v>
      </c>
      <c r="E1806" s="8">
        <v>1707</v>
      </c>
      <c r="F1806">
        <v>1</v>
      </c>
      <c r="G1806">
        <v>1</v>
      </c>
      <c r="H1806">
        <v>3</v>
      </c>
      <c r="I1806" s="2">
        <v>5.4828203083991597E-2</v>
      </c>
      <c r="J1806" s="7">
        <v>4840.2247720068699</v>
      </c>
      <c r="K1806">
        <f t="shared" si="84"/>
        <v>2022</v>
      </c>
      <c r="L1806" s="16" t="str">
        <f t="shared" si="85"/>
        <v>Q1</v>
      </c>
      <c r="M1806" t="str">
        <f t="shared" si="86"/>
        <v>2022-Q1</v>
      </c>
    </row>
    <row r="1807" spans="1:13" x14ac:dyDescent="0.3">
      <c r="A1807" s="1">
        <v>44438</v>
      </c>
      <c r="B1807">
        <v>111</v>
      </c>
      <c r="C1807" t="s">
        <v>8</v>
      </c>
      <c r="D1807" t="s">
        <v>2196</v>
      </c>
      <c r="E1807" s="8">
        <v>987</v>
      </c>
      <c r="F1807">
        <v>7</v>
      </c>
      <c r="G1807">
        <v>1</v>
      </c>
      <c r="H1807">
        <v>5</v>
      </c>
      <c r="I1807" s="2">
        <v>9.4079855884223004E-2</v>
      </c>
      <c r="J1807" s="7">
        <v>4470.7159112113504</v>
      </c>
      <c r="K1807">
        <f t="shared" si="84"/>
        <v>2021</v>
      </c>
      <c r="L1807" s="16" t="str">
        <f t="shared" si="85"/>
        <v>Q3</v>
      </c>
      <c r="M1807" t="str">
        <f t="shared" si="86"/>
        <v>2021-Q3</v>
      </c>
    </row>
    <row r="1808" spans="1:13" x14ac:dyDescent="0.3">
      <c r="A1808" s="1">
        <v>44703</v>
      </c>
      <c r="B1808">
        <v>2774</v>
      </c>
      <c r="C1808" t="s">
        <v>6</v>
      </c>
      <c r="D1808" t="s">
        <v>2197</v>
      </c>
      <c r="E1808" s="8">
        <v>1346</v>
      </c>
      <c r="F1808">
        <v>7</v>
      </c>
      <c r="G1808">
        <v>1</v>
      </c>
      <c r="H1808">
        <v>1</v>
      </c>
      <c r="I1808" s="2">
        <v>0.234847092383446</v>
      </c>
      <c r="J1808" s="7">
        <v>1029.89581365188</v>
      </c>
      <c r="K1808">
        <f t="shared" si="84"/>
        <v>2022</v>
      </c>
      <c r="L1808" s="16" t="str">
        <f t="shared" si="85"/>
        <v>Q2</v>
      </c>
      <c r="M1808" t="str">
        <f t="shared" si="86"/>
        <v>2022-Q2</v>
      </c>
    </row>
    <row r="1809" spans="1:13" x14ac:dyDescent="0.3">
      <c r="A1809" s="1">
        <v>44917</v>
      </c>
      <c r="B1809">
        <v>1721</v>
      </c>
      <c r="C1809" t="s">
        <v>8</v>
      </c>
      <c r="D1809" t="s">
        <v>2198</v>
      </c>
      <c r="E1809" s="8">
        <v>1645</v>
      </c>
      <c r="F1809">
        <v>6</v>
      </c>
      <c r="G1809">
        <v>0</v>
      </c>
      <c r="H1809">
        <v>1</v>
      </c>
      <c r="I1809" s="2">
        <v>7.7989326633069095E-2</v>
      </c>
      <c r="J1809" s="7">
        <v>1516.7075576886</v>
      </c>
      <c r="K1809">
        <f t="shared" si="84"/>
        <v>2022</v>
      </c>
      <c r="L1809" s="16" t="str">
        <f t="shared" si="85"/>
        <v>Q4</v>
      </c>
      <c r="M1809" t="str">
        <f t="shared" si="86"/>
        <v>2022-Q4</v>
      </c>
    </row>
    <row r="1810" spans="1:13" x14ac:dyDescent="0.3">
      <c r="A1810" s="1">
        <v>44774</v>
      </c>
      <c r="B1810">
        <v>2446</v>
      </c>
      <c r="C1810" t="s">
        <v>8</v>
      </c>
      <c r="D1810" t="s">
        <v>2199</v>
      </c>
      <c r="E1810" s="8">
        <v>1169</v>
      </c>
      <c r="F1810">
        <v>3</v>
      </c>
      <c r="G1810">
        <v>1</v>
      </c>
      <c r="H1810">
        <v>5</v>
      </c>
      <c r="I1810" s="2">
        <v>0.11897453402995301</v>
      </c>
      <c r="J1810" s="7">
        <v>5149.59384859492</v>
      </c>
      <c r="K1810">
        <f t="shared" si="84"/>
        <v>2022</v>
      </c>
      <c r="L1810" s="16" t="str">
        <f t="shared" si="85"/>
        <v>Q3</v>
      </c>
      <c r="M1810" t="str">
        <f t="shared" si="86"/>
        <v>2022-Q3</v>
      </c>
    </row>
    <row r="1811" spans="1:13" x14ac:dyDescent="0.3">
      <c r="A1811" s="1">
        <v>44105</v>
      </c>
      <c r="B1811">
        <v>397</v>
      </c>
      <c r="C1811" t="s">
        <v>8</v>
      </c>
      <c r="D1811" t="s">
        <v>2200</v>
      </c>
      <c r="E1811" s="8">
        <v>516</v>
      </c>
      <c r="F1811">
        <v>6</v>
      </c>
      <c r="G1811">
        <v>1</v>
      </c>
      <c r="H1811">
        <v>5</v>
      </c>
      <c r="I1811" s="2">
        <v>9.1251139770849296E-2</v>
      </c>
      <c r="J1811" s="7">
        <v>2344.5720593912001</v>
      </c>
      <c r="K1811">
        <f t="shared" si="84"/>
        <v>2020</v>
      </c>
      <c r="L1811" s="16" t="str">
        <f t="shared" si="85"/>
        <v>Q4</v>
      </c>
      <c r="M1811" t="str">
        <f t="shared" si="86"/>
        <v>2020-Q4</v>
      </c>
    </row>
    <row r="1812" spans="1:13" x14ac:dyDescent="0.3">
      <c r="A1812" s="1">
        <v>44826</v>
      </c>
      <c r="B1812">
        <v>3999</v>
      </c>
      <c r="C1812" t="s">
        <v>5</v>
      </c>
      <c r="D1812" t="s">
        <v>2201</v>
      </c>
      <c r="E1812" s="8">
        <v>1370</v>
      </c>
      <c r="F1812">
        <v>7</v>
      </c>
      <c r="G1812">
        <v>1</v>
      </c>
      <c r="H1812">
        <v>1</v>
      </c>
      <c r="I1812" s="2">
        <v>3.3736700159011403E-2</v>
      </c>
      <c r="J1812" s="7">
        <v>1323.78072078215</v>
      </c>
      <c r="K1812">
        <f t="shared" si="84"/>
        <v>2022</v>
      </c>
      <c r="L1812" s="16" t="str">
        <f t="shared" si="85"/>
        <v>Q3</v>
      </c>
      <c r="M1812" t="str">
        <f t="shared" si="86"/>
        <v>2022-Q3</v>
      </c>
    </row>
    <row r="1813" spans="1:13" x14ac:dyDescent="0.3">
      <c r="A1813" s="1">
        <v>44332</v>
      </c>
      <c r="B1813">
        <v>1435</v>
      </c>
      <c r="C1813" t="s">
        <v>5</v>
      </c>
      <c r="D1813" t="s">
        <v>2202</v>
      </c>
      <c r="E1813" s="8">
        <v>83</v>
      </c>
      <c r="F1813">
        <v>9</v>
      </c>
      <c r="G1813">
        <v>0</v>
      </c>
      <c r="H1813">
        <v>1</v>
      </c>
      <c r="I1813" s="2">
        <v>0.26002081030199098</v>
      </c>
      <c r="J1813" s="7">
        <v>61.418272744934697</v>
      </c>
      <c r="K1813">
        <f t="shared" si="84"/>
        <v>2021</v>
      </c>
      <c r="L1813" s="16" t="str">
        <f t="shared" si="85"/>
        <v>Q2</v>
      </c>
      <c r="M1813" t="str">
        <f t="shared" si="86"/>
        <v>2021-Q2</v>
      </c>
    </row>
    <row r="1814" spans="1:13" x14ac:dyDescent="0.3">
      <c r="A1814" s="1">
        <v>43878</v>
      </c>
      <c r="B1814">
        <v>1570</v>
      </c>
      <c r="C1814" t="s">
        <v>4</v>
      </c>
      <c r="D1814" t="s">
        <v>2206</v>
      </c>
      <c r="E1814" s="8">
        <v>740</v>
      </c>
      <c r="F1814">
        <v>7</v>
      </c>
      <c r="G1814">
        <v>0</v>
      </c>
      <c r="H1814">
        <v>5</v>
      </c>
      <c r="I1814" s="2">
        <v>0.168460792480009</v>
      </c>
      <c r="J1814" s="7">
        <v>3076.69506782396</v>
      </c>
      <c r="K1814">
        <f t="shared" si="84"/>
        <v>2020</v>
      </c>
      <c r="L1814" s="16" t="str">
        <f t="shared" si="85"/>
        <v>Q1</v>
      </c>
      <c r="M1814" t="str">
        <f t="shared" si="86"/>
        <v>2020-Q1</v>
      </c>
    </row>
    <row r="1815" spans="1:13" x14ac:dyDescent="0.3">
      <c r="A1815" s="1">
        <v>44291</v>
      </c>
      <c r="B1815">
        <v>4972</v>
      </c>
      <c r="C1815" t="s">
        <v>8</v>
      </c>
      <c r="D1815" t="s">
        <v>2207</v>
      </c>
      <c r="E1815" s="8">
        <v>796</v>
      </c>
      <c r="F1815">
        <v>10</v>
      </c>
      <c r="G1815">
        <v>0</v>
      </c>
      <c r="H1815">
        <v>3</v>
      </c>
      <c r="I1815" s="2">
        <v>0.28974415476158899</v>
      </c>
      <c r="J1815" s="7">
        <v>1696.0909584293199</v>
      </c>
      <c r="K1815">
        <f t="shared" si="84"/>
        <v>2021</v>
      </c>
      <c r="L1815" s="16" t="str">
        <f t="shared" si="85"/>
        <v>Q2</v>
      </c>
      <c r="M1815" t="str">
        <f t="shared" si="86"/>
        <v>2021-Q2</v>
      </c>
    </row>
    <row r="1816" spans="1:13" x14ac:dyDescent="0.3">
      <c r="A1816" s="1">
        <v>44367</v>
      </c>
      <c r="B1816">
        <v>83</v>
      </c>
      <c r="C1816" t="s">
        <v>7</v>
      </c>
      <c r="D1816" t="s">
        <v>2208</v>
      </c>
      <c r="E1816" s="8">
        <v>896</v>
      </c>
      <c r="F1816">
        <v>2</v>
      </c>
      <c r="G1816">
        <v>0</v>
      </c>
      <c r="H1816">
        <v>3</v>
      </c>
      <c r="I1816" s="2">
        <v>6.5197989544026502E-2</v>
      </c>
      <c r="J1816" s="7">
        <v>2512.7478041056502</v>
      </c>
      <c r="K1816">
        <f t="shared" si="84"/>
        <v>2021</v>
      </c>
      <c r="L1816" s="16" t="str">
        <f t="shared" si="85"/>
        <v>Q2</v>
      </c>
      <c r="M1816" t="str">
        <f t="shared" si="86"/>
        <v>2021-Q2</v>
      </c>
    </row>
    <row r="1817" spans="1:13" x14ac:dyDescent="0.3">
      <c r="A1817" s="1">
        <v>44229</v>
      </c>
      <c r="B1817">
        <v>502</v>
      </c>
      <c r="C1817" t="s">
        <v>8</v>
      </c>
      <c r="D1817" t="s">
        <v>2209</v>
      </c>
      <c r="E1817" s="8">
        <v>707</v>
      </c>
      <c r="F1817">
        <v>4</v>
      </c>
      <c r="G1817">
        <v>0</v>
      </c>
      <c r="H1817">
        <v>2</v>
      </c>
      <c r="I1817" s="2">
        <v>0.19684529343507901</v>
      </c>
      <c r="J1817" s="7">
        <v>1135.66075508279</v>
      </c>
      <c r="K1817">
        <f t="shared" si="84"/>
        <v>2021</v>
      </c>
      <c r="L1817" s="16" t="str">
        <f t="shared" si="85"/>
        <v>Q1</v>
      </c>
      <c r="M1817" t="str">
        <f t="shared" si="86"/>
        <v>2021-Q1</v>
      </c>
    </row>
    <row r="1818" spans="1:13" x14ac:dyDescent="0.3">
      <c r="A1818" s="1">
        <v>44253</v>
      </c>
      <c r="B1818">
        <v>3949</v>
      </c>
      <c r="C1818" t="s">
        <v>9</v>
      </c>
      <c r="D1818" t="s">
        <v>2210</v>
      </c>
      <c r="E1818" s="8">
        <v>1547</v>
      </c>
      <c r="F1818">
        <v>2</v>
      </c>
      <c r="G1818">
        <v>0</v>
      </c>
      <c r="H1818">
        <v>2</v>
      </c>
      <c r="I1818" s="2">
        <v>0.159135973453671</v>
      </c>
      <c r="J1818" s="7">
        <v>2601.6332981343398</v>
      </c>
      <c r="K1818">
        <f t="shared" si="84"/>
        <v>2021</v>
      </c>
      <c r="L1818" s="16" t="str">
        <f t="shared" si="85"/>
        <v>Q1</v>
      </c>
      <c r="M1818" t="str">
        <f t="shared" si="86"/>
        <v>2021-Q1</v>
      </c>
    </row>
    <row r="1819" spans="1:13" x14ac:dyDescent="0.3">
      <c r="A1819" s="1">
        <v>44099</v>
      </c>
      <c r="B1819">
        <v>2467</v>
      </c>
      <c r="C1819" t="s">
        <v>8</v>
      </c>
      <c r="D1819" t="s">
        <v>2211</v>
      </c>
      <c r="E1819" s="8">
        <v>1068</v>
      </c>
      <c r="F1819">
        <v>6</v>
      </c>
      <c r="G1819">
        <v>0</v>
      </c>
      <c r="H1819">
        <v>3</v>
      </c>
      <c r="I1819" s="2">
        <v>0.193277647249849</v>
      </c>
      <c r="J1819" s="7">
        <v>2584.7384182114802</v>
      </c>
      <c r="K1819">
        <f t="shared" si="84"/>
        <v>2020</v>
      </c>
      <c r="L1819" s="16" t="str">
        <f t="shared" si="85"/>
        <v>Q3</v>
      </c>
      <c r="M1819" t="str">
        <f t="shared" si="86"/>
        <v>2020-Q3</v>
      </c>
    </row>
    <row r="1820" spans="1:13" x14ac:dyDescent="0.3">
      <c r="A1820" s="1">
        <v>45013</v>
      </c>
      <c r="B1820">
        <v>1550</v>
      </c>
      <c r="C1820" t="s">
        <v>9</v>
      </c>
      <c r="D1820" t="s">
        <v>2212</v>
      </c>
      <c r="E1820" s="8">
        <v>392</v>
      </c>
      <c r="F1820">
        <v>2</v>
      </c>
      <c r="G1820">
        <v>0</v>
      </c>
      <c r="H1820">
        <v>4</v>
      </c>
      <c r="I1820" s="2">
        <v>0.28871893571420898</v>
      </c>
      <c r="J1820" s="7">
        <v>1115.28870880011</v>
      </c>
      <c r="K1820">
        <f t="shared" si="84"/>
        <v>2023</v>
      </c>
      <c r="L1820" s="16" t="str">
        <f t="shared" si="85"/>
        <v>Q1</v>
      </c>
      <c r="M1820" t="str">
        <f t="shared" si="86"/>
        <v>2023-Q1</v>
      </c>
    </row>
    <row r="1821" spans="1:13" x14ac:dyDescent="0.3">
      <c r="A1821" s="1">
        <v>44070</v>
      </c>
      <c r="B1821">
        <v>394</v>
      </c>
      <c r="C1821" t="s">
        <v>7</v>
      </c>
      <c r="D1821" t="s">
        <v>2214</v>
      </c>
      <c r="E1821" s="8">
        <v>214</v>
      </c>
      <c r="F1821">
        <v>4</v>
      </c>
      <c r="G1821">
        <v>0</v>
      </c>
      <c r="H1821">
        <v>5</v>
      </c>
      <c r="I1821" s="2">
        <v>2.52897827933216E-2</v>
      </c>
      <c r="J1821" s="7">
        <v>1042.93993241114</v>
      </c>
      <c r="K1821">
        <f t="shared" si="84"/>
        <v>2020</v>
      </c>
      <c r="L1821" s="16" t="str">
        <f t="shared" si="85"/>
        <v>Q3</v>
      </c>
      <c r="M1821" t="str">
        <f t="shared" si="86"/>
        <v>2020-Q3</v>
      </c>
    </row>
    <row r="1822" spans="1:13" x14ac:dyDescent="0.3">
      <c r="A1822" s="1">
        <v>44424</v>
      </c>
      <c r="B1822">
        <v>3253</v>
      </c>
      <c r="C1822" t="s">
        <v>8</v>
      </c>
      <c r="D1822" t="s">
        <v>2215</v>
      </c>
      <c r="E1822" s="8">
        <v>849</v>
      </c>
      <c r="F1822">
        <v>3</v>
      </c>
      <c r="G1822">
        <v>1</v>
      </c>
      <c r="H1822">
        <v>4</v>
      </c>
      <c r="I1822" s="2">
        <v>0.15168629377010001</v>
      </c>
      <c r="J1822" s="7">
        <v>2880.8733463567301</v>
      </c>
      <c r="K1822">
        <f t="shared" si="84"/>
        <v>2021</v>
      </c>
      <c r="L1822" s="16" t="str">
        <f t="shared" si="85"/>
        <v>Q3</v>
      </c>
      <c r="M1822" t="str">
        <f t="shared" si="86"/>
        <v>2021-Q3</v>
      </c>
    </row>
    <row r="1823" spans="1:13" x14ac:dyDescent="0.3">
      <c r="A1823" s="1">
        <v>44294</v>
      </c>
      <c r="B1823">
        <v>607</v>
      </c>
      <c r="C1823" t="s">
        <v>4</v>
      </c>
      <c r="D1823" t="s">
        <v>2216</v>
      </c>
      <c r="E1823" s="8">
        <v>436</v>
      </c>
      <c r="F1823">
        <v>10</v>
      </c>
      <c r="G1823">
        <v>1</v>
      </c>
      <c r="H1823">
        <v>2</v>
      </c>
      <c r="I1823" s="2">
        <v>3.08369819241671E-2</v>
      </c>
      <c r="J1823" s="7">
        <v>845.11015176212595</v>
      </c>
      <c r="K1823">
        <f t="shared" si="84"/>
        <v>2021</v>
      </c>
      <c r="L1823" s="16" t="str">
        <f t="shared" si="85"/>
        <v>Q2</v>
      </c>
      <c r="M1823" t="str">
        <f t="shared" si="86"/>
        <v>2021-Q2</v>
      </c>
    </row>
    <row r="1824" spans="1:13" x14ac:dyDescent="0.3">
      <c r="A1824" s="1">
        <v>44564</v>
      </c>
      <c r="B1824">
        <v>4321</v>
      </c>
      <c r="C1824" t="s">
        <v>5</v>
      </c>
      <c r="D1824" t="s">
        <v>2217</v>
      </c>
      <c r="E1824" s="8">
        <v>1697</v>
      </c>
      <c r="F1824">
        <v>1</v>
      </c>
      <c r="G1824">
        <v>0</v>
      </c>
      <c r="H1824">
        <v>2</v>
      </c>
      <c r="I1824" s="2">
        <v>5.47636378085955E-2</v>
      </c>
      <c r="J1824" s="7">
        <v>3208.1322132776199</v>
      </c>
      <c r="K1824">
        <f t="shared" si="84"/>
        <v>2022</v>
      </c>
      <c r="L1824" s="16" t="str">
        <f t="shared" si="85"/>
        <v>Q1</v>
      </c>
      <c r="M1824" t="str">
        <f t="shared" si="86"/>
        <v>2022-Q1</v>
      </c>
    </row>
    <row r="1825" spans="1:13" x14ac:dyDescent="0.3">
      <c r="A1825" s="1">
        <v>44733</v>
      </c>
      <c r="B1825">
        <v>4519</v>
      </c>
      <c r="C1825" t="s">
        <v>6</v>
      </c>
      <c r="D1825" t="s">
        <v>2221</v>
      </c>
      <c r="E1825" s="8">
        <v>407</v>
      </c>
      <c r="F1825">
        <v>1</v>
      </c>
      <c r="G1825">
        <v>0</v>
      </c>
      <c r="H1825">
        <v>5</v>
      </c>
      <c r="I1825" s="2">
        <v>0.25476128065359899</v>
      </c>
      <c r="J1825" s="7">
        <v>1516.56079386992</v>
      </c>
      <c r="K1825">
        <f t="shared" si="84"/>
        <v>2022</v>
      </c>
      <c r="L1825" s="16" t="str">
        <f t="shared" si="85"/>
        <v>Q2</v>
      </c>
      <c r="M1825" t="str">
        <f t="shared" si="86"/>
        <v>2022-Q2</v>
      </c>
    </row>
    <row r="1826" spans="1:13" x14ac:dyDescent="0.3">
      <c r="A1826" s="1">
        <v>43957</v>
      </c>
      <c r="B1826">
        <v>2233</v>
      </c>
      <c r="C1826" t="s">
        <v>7</v>
      </c>
      <c r="D1826" t="s">
        <v>2222</v>
      </c>
      <c r="E1826" s="8">
        <v>931</v>
      </c>
      <c r="F1826">
        <v>9</v>
      </c>
      <c r="G1826">
        <v>0</v>
      </c>
      <c r="H1826">
        <v>1</v>
      </c>
      <c r="I1826" s="2">
        <v>0.25658247200242201</v>
      </c>
      <c r="J1826" s="7">
        <v>692.121718565744</v>
      </c>
      <c r="K1826">
        <f t="shared" si="84"/>
        <v>2020</v>
      </c>
      <c r="L1826" s="16" t="str">
        <f t="shared" si="85"/>
        <v>Q2</v>
      </c>
      <c r="M1826" t="str">
        <f t="shared" si="86"/>
        <v>2020-Q2</v>
      </c>
    </row>
    <row r="1827" spans="1:13" x14ac:dyDescent="0.3">
      <c r="A1827" s="1">
        <v>43907</v>
      </c>
      <c r="B1827">
        <v>1467</v>
      </c>
      <c r="C1827" t="s">
        <v>6</v>
      </c>
      <c r="D1827" t="s">
        <v>2223</v>
      </c>
      <c r="E1827" s="8">
        <v>284</v>
      </c>
      <c r="F1827">
        <v>4</v>
      </c>
      <c r="G1827">
        <v>1</v>
      </c>
      <c r="H1827">
        <v>1</v>
      </c>
      <c r="I1827" s="2">
        <v>0.12302675061702099</v>
      </c>
      <c r="J1827" s="7">
        <v>249.06040282476499</v>
      </c>
      <c r="K1827">
        <f t="shared" si="84"/>
        <v>2020</v>
      </c>
      <c r="L1827" s="16" t="str">
        <f t="shared" si="85"/>
        <v>Q1</v>
      </c>
      <c r="M1827" t="str">
        <f t="shared" si="86"/>
        <v>2020-Q1</v>
      </c>
    </row>
    <row r="1828" spans="1:13" x14ac:dyDescent="0.3">
      <c r="A1828" s="1">
        <v>44936</v>
      </c>
      <c r="B1828">
        <v>1315</v>
      </c>
      <c r="C1828" t="s">
        <v>5</v>
      </c>
      <c r="D1828" t="s">
        <v>2224</v>
      </c>
      <c r="E1828" s="8">
        <v>1677</v>
      </c>
      <c r="F1828">
        <v>1</v>
      </c>
      <c r="G1828">
        <v>1</v>
      </c>
      <c r="H1828">
        <v>4</v>
      </c>
      <c r="I1828" s="2">
        <v>0.15600990110200599</v>
      </c>
      <c r="J1828" s="7">
        <v>5661.4855834077398</v>
      </c>
      <c r="K1828">
        <f t="shared" si="84"/>
        <v>2023</v>
      </c>
      <c r="L1828" s="16" t="str">
        <f t="shared" si="85"/>
        <v>Q1</v>
      </c>
      <c r="M1828" t="str">
        <f t="shared" si="86"/>
        <v>2023-Q1</v>
      </c>
    </row>
    <row r="1829" spans="1:13" x14ac:dyDescent="0.3">
      <c r="A1829" s="1">
        <v>43981</v>
      </c>
      <c r="B1829">
        <v>3169</v>
      </c>
      <c r="C1829" t="s">
        <v>5</v>
      </c>
      <c r="D1829" t="s">
        <v>2225</v>
      </c>
      <c r="E1829" s="8">
        <v>832</v>
      </c>
      <c r="F1829">
        <v>8</v>
      </c>
      <c r="G1829">
        <v>0</v>
      </c>
      <c r="H1829">
        <v>2</v>
      </c>
      <c r="I1829" s="2">
        <v>7.3304996439430099E-3</v>
      </c>
      <c r="J1829" s="7">
        <v>1651.8020485924701</v>
      </c>
      <c r="K1829">
        <f t="shared" si="84"/>
        <v>2020</v>
      </c>
      <c r="L1829" s="16" t="str">
        <f t="shared" si="85"/>
        <v>Q2</v>
      </c>
      <c r="M1829" t="str">
        <f t="shared" si="86"/>
        <v>2020-Q2</v>
      </c>
    </row>
    <row r="1830" spans="1:13" x14ac:dyDescent="0.3">
      <c r="A1830" s="1">
        <v>44446</v>
      </c>
      <c r="B1830">
        <v>4669</v>
      </c>
      <c r="C1830" t="s">
        <v>5</v>
      </c>
      <c r="D1830" t="s">
        <v>2226</v>
      </c>
      <c r="E1830" s="8">
        <v>1129</v>
      </c>
      <c r="F1830">
        <v>6</v>
      </c>
      <c r="G1830">
        <v>1</v>
      </c>
      <c r="H1830">
        <v>4</v>
      </c>
      <c r="I1830" s="2">
        <v>0.22208017957037099</v>
      </c>
      <c r="J1830" s="7">
        <v>3513.0859090601998</v>
      </c>
      <c r="K1830">
        <f t="shared" si="84"/>
        <v>2021</v>
      </c>
      <c r="L1830" s="16" t="str">
        <f t="shared" si="85"/>
        <v>Q3</v>
      </c>
      <c r="M1830" t="str">
        <f t="shared" si="86"/>
        <v>2021-Q3</v>
      </c>
    </row>
    <row r="1831" spans="1:13" x14ac:dyDescent="0.3">
      <c r="A1831" s="1">
        <v>44824</v>
      </c>
      <c r="B1831">
        <v>4184</v>
      </c>
      <c r="C1831" t="s">
        <v>8</v>
      </c>
      <c r="D1831" t="s">
        <v>2227</v>
      </c>
      <c r="E1831" s="8">
        <v>455</v>
      </c>
      <c r="F1831">
        <v>4</v>
      </c>
      <c r="G1831">
        <v>0</v>
      </c>
      <c r="H1831">
        <v>1</v>
      </c>
      <c r="I1831" s="2">
        <v>0.270389644040888</v>
      </c>
      <c r="J1831" s="7">
        <v>331.97271196139502</v>
      </c>
      <c r="K1831">
        <f t="shared" si="84"/>
        <v>2022</v>
      </c>
      <c r="L1831" s="16" t="str">
        <f t="shared" si="85"/>
        <v>Q3</v>
      </c>
      <c r="M1831" t="str">
        <f t="shared" si="86"/>
        <v>2022-Q3</v>
      </c>
    </row>
    <row r="1832" spans="1:13" x14ac:dyDescent="0.3">
      <c r="A1832" s="1">
        <v>44451</v>
      </c>
      <c r="B1832">
        <v>769</v>
      </c>
      <c r="C1832" t="s">
        <v>6</v>
      </c>
      <c r="D1832" t="s">
        <v>2228</v>
      </c>
      <c r="E1832" s="8">
        <v>1943</v>
      </c>
      <c r="F1832">
        <v>1</v>
      </c>
      <c r="G1832">
        <v>1</v>
      </c>
      <c r="H1832">
        <v>3</v>
      </c>
      <c r="I1832" s="2">
        <v>0.173047252238272</v>
      </c>
      <c r="J1832" s="7">
        <v>4820.3075667030998</v>
      </c>
      <c r="K1832">
        <f t="shared" si="84"/>
        <v>2021</v>
      </c>
      <c r="L1832" s="16" t="str">
        <f t="shared" si="85"/>
        <v>Q3</v>
      </c>
      <c r="M1832" t="str">
        <f t="shared" si="86"/>
        <v>2021-Q3</v>
      </c>
    </row>
    <row r="1833" spans="1:13" x14ac:dyDescent="0.3">
      <c r="A1833" s="1">
        <v>43976</v>
      </c>
      <c r="B1833">
        <v>3984</v>
      </c>
      <c r="C1833" t="s">
        <v>6</v>
      </c>
      <c r="D1833" t="s">
        <v>2229</v>
      </c>
      <c r="E1833" s="8">
        <v>1956</v>
      </c>
      <c r="F1833">
        <v>4</v>
      </c>
      <c r="G1833">
        <v>0</v>
      </c>
      <c r="H1833">
        <v>1</v>
      </c>
      <c r="I1833" s="2">
        <v>0.10981340573014201</v>
      </c>
      <c r="J1833" s="7">
        <v>1741.2049783918401</v>
      </c>
      <c r="K1833">
        <f t="shared" si="84"/>
        <v>2020</v>
      </c>
      <c r="L1833" s="16" t="str">
        <f t="shared" si="85"/>
        <v>Q2</v>
      </c>
      <c r="M1833" t="str">
        <f t="shared" si="86"/>
        <v>2020-Q2</v>
      </c>
    </row>
    <row r="1834" spans="1:13" x14ac:dyDescent="0.3">
      <c r="A1834" s="1">
        <v>44518</v>
      </c>
      <c r="B1834">
        <v>1973</v>
      </c>
      <c r="C1834" t="s">
        <v>4</v>
      </c>
      <c r="D1834" t="s">
        <v>2230</v>
      </c>
      <c r="E1834" s="8">
        <v>1874</v>
      </c>
      <c r="F1834">
        <v>9</v>
      </c>
      <c r="G1834">
        <v>0</v>
      </c>
      <c r="H1834">
        <v>4</v>
      </c>
      <c r="I1834" s="2">
        <v>3.8495537148203501E-2</v>
      </c>
      <c r="J1834" s="7">
        <v>7207.4374535370598</v>
      </c>
      <c r="K1834">
        <f t="shared" si="84"/>
        <v>2021</v>
      </c>
      <c r="L1834" s="16" t="str">
        <f t="shared" si="85"/>
        <v>Q4</v>
      </c>
      <c r="M1834" t="str">
        <f t="shared" si="86"/>
        <v>2021-Q4</v>
      </c>
    </row>
    <row r="1835" spans="1:13" x14ac:dyDescent="0.3">
      <c r="A1835" s="1">
        <v>44828</v>
      </c>
      <c r="B1835">
        <v>3903</v>
      </c>
      <c r="C1835" t="s">
        <v>5</v>
      </c>
      <c r="D1835" t="s">
        <v>2231</v>
      </c>
      <c r="E1835" s="8">
        <v>722</v>
      </c>
      <c r="F1835">
        <v>9</v>
      </c>
      <c r="G1835">
        <v>0</v>
      </c>
      <c r="H1835">
        <v>5</v>
      </c>
      <c r="I1835" s="2">
        <v>0.178764193980011</v>
      </c>
      <c r="J1835" s="7">
        <v>2964.66125973216</v>
      </c>
      <c r="K1835">
        <f t="shared" si="84"/>
        <v>2022</v>
      </c>
      <c r="L1835" s="16" t="str">
        <f t="shared" si="85"/>
        <v>Q3</v>
      </c>
      <c r="M1835" t="str">
        <f t="shared" si="86"/>
        <v>2022-Q3</v>
      </c>
    </row>
    <row r="1836" spans="1:13" x14ac:dyDescent="0.3">
      <c r="A1836" s="1">
        <v>44652</v>
      </c>
      <c r="B1836">
        <v>1115</v>
      </c>
      <c r="C1836" t="s">
        <v>6</v>
      </c>
      <c r="D1836" t="s">
        <v>2233</v>
      </c>
      <c r="E1836" s="8">
        <v>1020</v>
      </c>
      <c r="F1836">
        <v>4</v>
      </c>
      <c r="G1836">
        <v>0</v>
      </c>
      <c r="H1836">
        <v>1</v>
      </c>
      <c r="I1836" s="2">
        <v>0.23027981627975</v>
      </c>
      <c r="J1836" s="7">
        <v>785.11458739465502</v>
      </c>
      <c r="K1836">
        <f t="shared" si="84"/>
        <v>2022</v>
      </c>
      <c r="L1836" s="16" t="str">
        <f t="shared" si="85"/>
        <v>Q2</v>
      </c>
      <c r="M1836" t="str">
        <f t="shared" si="86"/>
        <v>2022-Q2</v>
      </c>
    </row>
    <row r="1837" spans="1:13" x14ac:dyDescent="0.3">
      <c r="A1837" s="1">
        <v>44550</v>
      </c>
      <c r="B1837">
        <v>1014</v>
      </c>
      <c r="C1837" t="s">
        <v>9</v>
      </c>
      <c r="D1837" t="s">
        <v>2234</v>
      </c>
      <c r="E1837" s="8">
        <v>1967</v>
      </c>
      <c r="F1837">
        <v>2</v>
      </c>
      <c r="G1837">
        <v>1</v>
      </c>
      <c r="H1837">
        <v>5</v>
      </c>
      <c r="I1837" s="2">
        <v>6.1047419535959699E-2</v>
      </c>
      <c r="J1837" s="7">
        <v>9234.5986288638305</v>
      </c>
      <c r="K1837">
        <f t="shared" si="84"/>
        <v>2021</v>
      </c>
      <c r="L1837" s="16" t="str">
        <f t="shared" si="85"/>
        <v>Q4</v>
      </c>
      <c r="M1837" t="str">
        <f t="shared" si="86"/>
        <v>2021-Q4</v>
      </c>
    </row>
    <row r="1838" spans="1:13" x14ac:dyDescent="0.3">
      <c r="A1838" s="1">
        <v>44220</v>
      </c>
      <c r="B1838">
        <v>4306</v>
      </c>
      <c r="C1838" t="s">
        <v>8</v>
      </c>
      <c r="D1838" t="s">
        <v>2235</v>
      </c>
      <c r="E1838" s="8">
        <v>778</v>
      </c>
      <c r="F1838">
        <v>3</v>
      </c>
      <c r="G1838">
        <v>1</v>
      </c>
      <c r="H1838">
        <v>4</v>
      </c>
      <c r="I1838" s="2">
        <v>1.7653756201638102E-2</v>
      </c>
      <c r="J1838" s="7">
        <v>3057.0615107005001</v>
      </c>
      <c r="K1838">
        <f t="shared" si="84"/>
        <v>2021</v>
      </c>
      <c r="L1838" s="16" t="str">
        <f t="shared" si="85"/>
        <v>Q1</v>
      </c>
      <c r="M1838" t="str">
        <f t="shared" si="86"/>
        <v>2021-Q1</v>
      </c>
    </row>
    <row r="1839" spans="1:13" x14ac:dyDescent="0.3">
      <c r="A1839" s="1">
        <v>44609</v>
      </c>
      <c r="B1839">
        <v>4276</v>
      </c>
      <c r="C1839" t="s">
        <v>5</v>
      </c>
      <c r="D1839" t="s">
        <v>2236</v>
      </c>
      <c r="E1839" s="8">
        <v>1711</v>
      </c>
      <c r="F1839">
        <v>7</v>
      </c>
      <c r="G1839">
        <v>1</v>
      </c>
      <c r="H1839">
        <v>5</v>
      </c>
      <c r="I1839" s="2">
        <v>0.158707271768396</v>
      </c>
      <c r="J1839" s="7">
        <v>7197.2592900213604</v>
      </c>
      <c r="K1839">
        <f t="shared" si="84"/>
        <v>2022</v>
      </c>
      <c r="L1839" s="16" t="str">
        <f t="shared" si="85"/>
        <v>Q1</v>
      </c>
      <c r="M1839" t="str">
        <f t="shared" si="86"/>
        <v>2022-Q1</v>
      </c>
    </row>
    <row r="1840" spans="1:13" x14ac:dyDescent="0.3">
      <c r="A1840" s="1">
        <v>44977</v>
      </c>
      <c r="B1840">
        <v>4614</v>
      </c>
      <c r="C1840" t="s">
        <v>9</v>
      </c>
      <c r="D1840" t="s">
        <v>2237</v>
      </c>
      <c r="E1840" s="8">
        <v>1073</v>
      </c>
      <c r="F1840">
        <v>8</v>
      </c>
      <c r="G1840">
        <v>1</v>
      </c>
      <c r="H1840">
        <v>4</v>
      </c>
      <c r="I1840" s="2">
        <v>3.5129664389674901E-2</v>
      </c>
      <c r="J1840" s="7">
        <v>4141.2234804395102</v>
      </c>
      <c r="K1840">
        <f t="shared" si="84"/>
        <v>2023</v>
      </c>
      <c r="L1840" s="16" t="str">
        <f t="shared" si="85"/>
        <v>Q1</v>
      </c>
      <c r="M1840" t="str">
        <f t="shared" si="86"/>
        <v>2023-Q1</v>
      </c>
    </row>
    <row r="1841" spans="1:13" x14ac:dyDescent="0.3">
      <c r="A1841" s="1">
        <v>44638</v>
      </c>
      <c r="B1841">
        <v>2514</v>
      </c>
      <c r="C1841" t="s">
        <v>8</v>
      </c>
      <c r="D1841" t="s">
        <v>2238</v>
      </c>
      <c r="E1841" s="8">
        <v>134</v>
      </c>
      <c r="F1841">
        <v>8</v>
      </c>
      <c r="G1841">
        <v>1</v>
      </c>
      <c r="H1841">
        <v>3</v>
      </c>
      <c r="I1841" s="2">
        <v>0.29162595058740298</v>
      </c>
      <c r="J1841" s="7">
        <v>284.76636786386399</v>
      </c>
      <c r="K1841">
        <f t="shared" si="84"/>
        <v>2022</v>
      </c>
      <c r="L1841" s="16" t="str">
        <f t="shared" si="85"/>
        <v>Q1</v>
      </c>
      <c r="M1841" t="str">
        <f t="shared" si="86"/>
        <v>2022-Q1</v>
      </c>
    </row>
    <row r="1842" spans="1:13" x14ac:dyDescent="0.3">
      <c r="A1842" s="1">
        <v>44412</v>
      </c>
      <c r="B1842">
        <v>4694</v>
      </c>
      <c r="C1842" t="s">
        <v>8</v>
      </c>
      <c r="D1842" t="s">
        <v>2239</v>
      </c>
      <c r="E1842" s="8">
        <v>1883</v>
      </c>
      <c r="F1842">
        <v>10</v>
      </c>
      <c r="G1842">
        <v>1</v>
      </c>
      <c r="H1842">
        <v>2</v>
      </c>
      <c r="I1842" s="2">
        <v>0.19567584222741799</v>
      </c>
      <c r="J1842" s="7">
        <v>3029.0847781715402</v>
      </c>
      <c r="K1842">
        <f t="shared" si="84"/>
        <v>2021</v>
      </c>
      <c r="L1842" s="16" t="str">
        <f t="shared" si="85"/>
        <v>Q3</v>
      </c>
      <c r="M1842" t="str">
        <f t="shared" si="86"/>
        <v>2021-Q3</v>
      </c>
    </row>
    <row r="1843" spans="1:13" x14ac:dyDescent="0.3">
      <c r="A1843" s="1">
        <v>44617</v>
      </c>
      <c r="B1843">
        <v>1176</v>
      </c>
      <c r="C1843" t="s">
        <v>5</v>
      </c>
      <c r="D1843" t="s">
        <v>2241</v>
      </c>
      <c r="E1843" s="8">
        <v>626</v>
      </c>
      <c r="F1843">
        <v>2</v>
      </c>
      <c r="G1843">
        <v>0</v>
      </c>
      <c r="H1843">
        <v>1</v>
      </c>
      <c r="I1843" s="2">
        <v>7.4288996595309797E-2</v>
      </c>
      <c r="J1843" s="7">
        <v>579.49508813133605</v>
      </c>
      <c r="K1843">
        <f t="shared" si="84"/>
        <v>2022</v>
      </c>
      <c r="L1843" s="16" t="str">
        <f t="shared" si="85"/>
        <v>Q1</v>
      </c>
      <c r="M1843" t="str">
        <f t="shared" si="86"/>
        <v>2022-Q1</v>
      </c>
    </row>
    <row r="1844" spans="1:13" x14ac:dyDescent="0.3">
      <c r="A1844" s="1">
        <v>44355</v>
      </c>
      <c r="B1844">
        <v>2755</v>
      </c>
      <c r="C1844" t="s">
        <v>9</v>
      </c>
      <c r="D1844" t="s">
        <v>2242</v>
      </c>
      <c r="E1844" s="8">
        <v>1264</v>
      </c>
      <c r="F1844">
        <v>5</v>
      </c>
      <c r="G1844">
        <v>1</v>
      </c>
      <c r="H1844">
        <v>1</v>
      </c>
      <c r="I1844" s="2">
        <v>7.5798571296640804E-2</v>
      </c>
      <c r="J1844" s="7">
        <v>1168.19060588104</v>
      </c>
      <c r="K1844">
        <f t="shared" si="84"/>
        <v>2021</v>
      </c>
      <c r="L1844" s="16" t="str">
        <f t="shared" si="85"/>
        <v>Q2</v>
      </c>
      <c r="M1844" t="str">
        <f t="shared" si="86"/>
        <v>2021-Q2</v>
      </c>
    </row>
    <row r="1845" spans="1:13" x14ac:dyDescent="0.3">
      <c r="A1845" s="1">
        <v>44971</v>
      </c>
      <c r="B1845">
        <v>2764</v>
      </c>
      <c r="C1845" t="s">
        <v>4</v>
      </c>
      <c r="D1845" t="s">
        <v>2243</v>
      </c>
      <c r="E1845" s="8">
        <v>869</v>
      </c>
      <c r="F1845">
        <v>4</v>
      </c>
      <c r="G1845">
        <v>1</v>
      </c>
      <c r="H1845">
        <v>1</v>
      </c>
      <c r="I1845" s="2">
        <v>8.4133471273374602E-2</v>
      </c>
      <c r="J1845" s="7">
        <v>795.88801346343701</v>
      </c>
      <c r="K1845">
        <f t="shared" si="84"/>
        <v>2023</v>
      </c>
      <c r="L1845" s="16" t="str">
        <f t="shared" si="85"/>
        <v>Q1</v>
      </c>
      <c r="M1845" t="str">
        <f t="shared" si="86"/>
        <v>2023-Q1</v>
      </c>
    </row>
    <row r="1846" spans="1:13" x14ac:dyDescent="0.3">
      <c r="A1846" s="1">
        <v>44010</v>
      </c>
      <c r="B1846">
        <v>4566</v>
      </c>
      <c r="C1846" t="s">
        <v>7</v>
      </c>
      <c r="D1846" t="s">
        <v>2244</v>
      </c>
      <c r="E1846" s="8">
        <v>538</v>
      </c>
      <c r="F1846">
        <v>7</v>
      </c>
      <c r="G1846">
        <v>0</v>
      </c>
      <c r="H1846">
        <v>4</v>
      </c>
      <c r="I1846" s="2">
        <v>7.1185047558747605E-2</v>
      </c>
      <c r="J1846" s="7">
        <v>1998.8097776535701</v>
      </c>
      <c r="K1846">
        <f t="shared" si="84"/>
        <v>2020</v>
      </c>
      <c r="L1846" s="16" t="str">
        <f t="shared" si="85"/>
        <v>Q2</v>
      </c>
      <c r="M1846" t="str">
        <f t="shared" si="86"/>
        <v>2020-Q2</v>
      </c>
    </row>
    <row r="1847" spans="1:13" x14ac:dyDescent="0.3">
      <c r="A1847" s="1">
        <v>43851</v>
      </c>
      <c r="B1847">
        <v>4860</v>
      </c>
      <c r="C1847" t="s">
        <v>6</v>
      </c>
      <c r="D1847" t="s">
        <v>2245</v>
      </c>
      <c r="E1847" s="8">
        <v>1003</v>
      </c>
      <c r="F1847">
        <v>5</v>
      </c>
      <c r="G1847">
        <v>1</v>
      </c>
      <c r="H1847">
        <v>2</v>
      </c>
      <c r="I1847" s="2">
        <v>0.222376387574726</v>
      </c>
      <c r="J1847" s="7">
        <v>1559.91296652509</v>
      </c>
      <c r="K1847">
        <f t="shared" si="84"/>
        <v>2020</v>
      </c>
      <c r="L1847" s="16" t="str">
        <f t="shared" si="85"/>
        <v>Q1</v>
      </c>
      <c r="M1847" t="str">
        <f t="shared" si="86"/>
        <v>2020-Q1</v>
      </c>
    </row>
    <row r="1848" spans="1:13" x14ac:dyDescent="0.3">
      <c r="A1848" s="1">
        <v>43854</v>
      </c>
      <c r="B1848">
        <v>2670</v>
      </c>
      <c r="C1848" t="s">
        <v>7</v>
      </c>
      <c r="D1848" t="s">
        <v>2246</v>
      </c>
      <c r="E1848" s="8">
        <v>716</v>
      </c>
      <c r="F1848">
        <v>10</v>
      </c>
      <c r="G1848">
        <v>0</v>
      </c>
      <c r="H1848">
        <v>2</v>
      </c>
      <c r="I1848" s="2">
        <v>0.23851734376890399</v>
      </c>
      <c r="J1848" s="7">
        <v>1090.44316372292</v>
      </c>
      <c r="K1848">
        <f t="shared" si="84"/>
        <v>2020</v>
      </c>
      <c r="L1848" s="16" t="str">
        <f t="shared" si="85"/>
        <v>Q1</v>
      </c>
      <c r="M1848" t="str">
        <f t="shared" si="86"/>
        <v>2020-Q1</v>
      </c>
    </row>
    <row r="1849" spans="1:13" x14ac:dyDescent="0.3">
      <c r="A1849" s="1">
        <v>44217</v>
      </c>
      <c r="B1849">
        <v>4729</v>
      </c>
      <c r="C1849" t="s">
        <v>4</v>
      </c>
      <c r="D1849" t="s">
        <v>2247</v>
      </c>
      <c r="E1849" s="8">
        <v>907</v>
      </c>
      <c r="F1849">
        <v>5</v>
      </c>
      <c r="G1849">
        <v>0</v>
      </c>
      <c r="H1849">
        <v>3</v>
      </c>
      <c r="I1849" s="2">
        <v>0.18635189106542899</v>
      </c>
      <c r="J1849" s="7">
        <v>2213.93650441096</v>
      </c>
      <c r="K1849">
        <f t="shared" si="84"/>
        <v>2021</v>
      </c>
      <c r="L1849" s="16" t="str">
        <f t="shared" si="85"/>
        <v>Q1</v>
      </c>
      <c r="M1849" t="str">
        <f t="shared" si="86"/>
        <v>2021-Q1</v>
      </c>
    </row>
    <row r="1850" spans="1:13" x14ac:dyDescent="0.3">
      <c r="A1850" s="1">
        <v>44401</v>
      </c>
      <c r="B1850">
        <v>2288</v>
      </c>
      <c r="C1850" t="s">
        <v>7</v>
      </c>
      <c r="D1850" t="s">
        <v>2248</v>
      </c>
      <c r="E1850" s="8">
        <v>1559</v>
      </c>
      <c r="F1850">
        <v>6</v>
      </c>
      <c r="G1850">
        <v>1</v>
      </c>
      <c r="H1850">
        <v>1</v>
      </c>
      <c r="I1850" s="2">
        <v>7.6944590889707801E-2</v>
      </c>
      <c r="J1850" s="7">
        <v>1439.04338280294</v>
      </c>
      <c r="K1850">
        <f t="shared" si="84"/>
        <v>2021</v>
      </c>
      <c r="L1850" s="16" t="str">
        <f t="shared" si="85"/>
        <v>Q3</v>
      </c>
      <c r="M1850" t="str">
        <f t="shared" si="86"/>
        <v>2021-Q3</v>
      </c>
    </row>
    <row r="1851" spans="1:13" x14ac:dyDescent="0.3">
      <c r="A1851" s="1">
        <v>44011</v>
      </c>
      <c r="B1851">
        <v>1368</v>
      </c>
      <c r="C1851" t="s">
        <v>8</v>
      </c>
      <c r="D1851" t="s">
        <v>2250</v>
      </c>
      <c r="E1851" s="8">
        <v>1516</v>
      </c>
      <c r="F1851">
        <v>6</v>
      </c>
      <c r="G1851">
        <v>1</v>
      </c>
      <c r="H1851">
        <v>5</v>
      </c>
      <c r="I1851" s="2">
        <v>3.2170320474601201E-2</v>
      </c>
      <c r="J1851" s="7">
        <v>7336.1489708025201</v>
      </c>
      <c r="K1851">
        <f t="shared" si="84"/>
        <v>2020</v>
      </c>
      <c r="L1851" s="16" t="str">
        <f t="shared" si="85"/>
        <v>Q2</v>
      </c>
      <c r="M1851" t="str">
        <f t="shared" si="86"/>
        <v>2020-Q2</v>
      </c>
    </row>
    <row r="1852" spans="1:13" x14ac:dyDescent="0.3">
      <c r="A1852" s="1">
        <v>44430</v>
      </c>
      <c r="B1852">
        <v>29</v>
      </c>
      <c r="C1852" t="s">
        <v>4</v>
      </c>
      <c r="D1852" t="s">
        <v>2251</v>
      </c>
      <c r="E1852" s="8">
        <v>228</v>
      </c>
      <c r="F1852">
        <v>4</v>
      </c>
      <c r="G1852">
        <v>0</v>
      </c>
      <c r="H1852">
        <v>1</v>
      </c>
      <c r="I1852" s="2">
        <v>0.134724756400734</v>
      </c>
      <c r="J1852" s="7">
        <v>197.282755540632</v>
      </c>
      <c r="K1852">
        <f t="shared" si="84"/>
        <v>2021</v>
      </c>
      <c r="L1852" s="16" t="str">
        <f t="shared" si="85"/>
        <v>Q3</v>
      </c>
      <c r="M1852" t="str">
        <f t="shared" si="86"/>
        <v>2021-Q3</v>
      </c>
    </row>
    <row r="1853" spans="1:13" x14ac:dyDescent="0.3">
      <c r="A1853" s="1">
        <v>43839</v>
      </c>
      <c r="B1853">
        <v>2785</v>
      </c>
      <c r="C1853" t="s">
        <v>5</v>
      </c>
      <c r="D1853" t="s">
        <v>2252</v>
      </c>
      <c r="E1853" s="8">
        <v>1970</v>
      </c>
      <c r="F1853">
        <v>7</v>
      </c>
      <c r="G1853">
        <v>0</v>
      </c>
      <c r="H1853">
        <v>1</v>
      </c>
      <c r="I1853" s="2">
        <v>0.208678344820525</v>
      </c>
      <c r="J1853" s="7">
        <v>1558.90366070356</v>
      </c>
      <c r="K1853">
        <f t="shared" si="84"/>
        <v>2020</v>
      </c>
      <c r="L1853" s="16" t="str">
        <f t="shared" si="85"/>
        <v>Q1</v>
      </c>
      <c r="M1853" t="str">
        <f t="shared" si="86"/>
        <v>2020-Q1</v>
      </c>
    </row>
    <row r="1854" spans="1:13" x14ac:dyDescent="0.3">
      <c r="A1854" s="1">
        <v>44895</v>
      </c>
      <c r="B1854">
        <v>2364</v>
      </c>
      <c r="C1854" t="s">
        <v>6</v>
      </c>
      <c r="D1854" t="s">
        <v>2254</v>
      </c>
      <c r="E1854" s="8">
        <v>335</v>
      </c>
      <c r="F1854">
        <v>2</v>
      </c>
      <c r="G1854">
        <v>1</v>
      </c>
      <c r="H1854">
        <v>4</v>
      </c>
      <c r="I1854" s="2">
        <v>0.211301220590775</v>
      </c>
      <c r="J1854" s="7">
        <v>1056.8563644083599</v>
      </c>
      <c r="K1854">
        <f t="shared" si="84"/>
        <v>2022</v>
      </c>
      <c r="L1854" s="16" t="str">
        <f t="shared" si="85"/>
        <v>Q4</v>
      </c>
      <c r="M1854" t="str">
        <f t="shared" si="86"/>
        <v>2022-Q4</v>
      </c>
    </row>
    <row r="1855" spans="1:13" x14ac:dyDescent="0.3">
      <c r="A1855" s="1">
        <v>44008</v>
      </c>
      <c r="B1855">
        <v>4770</v>
      </c>
      <c r="C1855" t="s">
        <v>7</v>
      </c>
      <c r="D1855" t="s">
        <v>2255</v>
      </c>
      <c r="E1855" s="8">
        <v>847</v>
      </c>
      <c r="F1855">
        <v>2</v>
      </c>
      <c r="G1855">
        <v>0</v>
      </c>
      <c r="H1855">
        <v>2</v>
      </c>
      <c r="I1855" s="2">
        <v>4.1744640034262002E-2</v>
      </c>
      <c r="J1855" s="7">
        <v>1623.28457978196</v>
      </c>
      <c r="K1855">
        <f t="shared" si="84"/>
        <v>2020</v>
      </c>
      <c r="L1855" s="16" t="str">
        <f t="shared" si="85"/>
        <v>Q2</v>
      </c>
      <c r="M1855" t="str">
        <f t="shared" si="86"/>
        <v>2020-Q2</v>
      </c>
    </row>
    <row r="1856" spans="1:13" x14ac:dyDescent="0.3">
      <c r="A1856" s="1">
        <v>43852</v>
      </c>
      <c r="B1856">
        <v>2606</v>
      </c>
      <c r="C1856" t="s">
        <v>7</v>
      </c>
      <c r="D1856" t="s">
        <v>2257</v>
      </c>
      <c r="E1856" s="8">
        <v>1108</v>
      </c>
      <c r="F1856">
        <v>5</v>
      </c>
      <c r="G1856">
        <v>0</v>
      </c>
      <c r="H1856">
        <v>3</v>
      </c>
      <c r="I1856" s="2">
        <v>0.29981151403355599</v>
      </c>
      <c r="J1856" s="7">
        <v>2327.4265273524502</v>
      </c>
      <c r="K1856">
        <f t="shared" si="84"/>
        <v>2020</v>
      </c>
      <c r="L1856" s="16" t="str">
        <f t="shared" si="85"/>
        <v>Q1</v>
      </c>
      <c r="M1856" t="str">
        <f t="shared" si="86"/>
        <v>2020-Q1</v>
      </c>
    </row>
    <row r="1857" spans="1:13" x14ac:dyDescent="0.3">
      <c r="A1857" s="1">
        <v>44929</v>
      </c>
      <c r="B1857">
        <v>401</v>
      </c>
      <c r="C1857" t="s">
        <v>7</v>
      </c>
      <c r="D1857" t="s">
        <v>2258</v>
      </c>
      <c r="E1857" s="8">
        <v>1950</v>
      </c>
      <c r="F1857">
        <v>10</v>
      </c>
      <c r="G1857">
        <v>1</v>
      </c>
      <c r="H1857">
        <v>5</v>
      </c>
      <c r="I1857" s="2">
        <v>0.29919130328313298</v>
      </c>
      <c r="J1857" s="7">
        <v>6832.88479298944</v>
      </c>
      <c r="K1857">
        <f t="shared" si="84"/>
        <v>2023</v>
      </c>
      <c r="L1857" s="16" t="str">
        <f t="shared" si="85"/>
        <v>Q1</v>
      </c>
      <c r="M1857" t="str">
        <f t="shared" si="86"/>
        <v>2023-Q1</v>
      </c>
    </row>
    <row r="1858" spans="1:13" x14ac:dyDescent="0.3">
      <c r="A1858" s="1">
        <v>44767</v>
      </c>
      <c r="B1858">
        <v>1087</v>
      </c>
      <c r="C1858" t="s">
        <v>5</v>
      </c>
      <c r="D1858" t="s">
        <v>2259</v>
      </c>
      <c r="E1858" s="8">
        <v>338</v>
      </c>
      <c r="F1858">
        <v>5</v>
      </c>
      <c r="G1858">
        <v>0</v>
      </c>
      <c r="H1858">
        <v>2</v>
      </c>
      <c r="I1858" s="2">
        <v>0.118272616694779</v>
      </c>
      <c r="J1858" s="7">
        <v>596.04771111432797</v>
      </c>
      <c r="K1858">
        <f t="shared" si="84"/>
        <v>2022</v>
      </c>
      <c r="L1858" s="16" t="str">
        <f t="shared" si="85"/>
        <v>Q3</v>
      </c>
      <c r="M1858" t="str">
        <f t="shared" si="86"/>
        <v>2022-Q3</v>
      </c>
    </row>
    <row r="1859" spans="1:13" x14ac:dyDescent="0.3">
      <c r="A1859" s="1">
        <v>44538</v>
      </c>
      <c r="B1859">
        <v>2604</v>
      </c>
      <c r="C1859" t="s">
        <v>6</v>
      </c>
      <c r="D1859" t="s">
        <v>2260</v>
      </c>
      <c r="E1859" s="8">
        <v>1303</v>
      </c>
      <c r="F1859">
        <v>2</v>
      </c>
      <c r="G1859">
        <v>0</v>
      </c>
      <c r="H1859">
        <v>4</v>
      </c>
      <c r="I1859" s="2">
        <v>0.19627351345806399</v>
      </c>
      <c r="J1859" s="7">
        <v>4189.0224478565597</v>
      </c>
      <c r="K1859">
        <f t="shared" ref="K1859:K1922" si="87">YEAR(A1859)</f>
        <v>2021</v>
      </c>
      <c r="L1859" s="16" t="str">
        <f t="shared" ref="L1859:L1922" si="88">"Q"&amp;ROUNDUP(MONTH(A1859)/3,0)</f>
        <v>Q4</v>
      </c>
      <c r="M1859" t="str">
        <f t="shared" ref="M1859:M1922" si="89">K1859&amp;"-"&amp;L1859</f>
        <v>2021-Q4</v>
      </c>
    </row>
    <row r="1860" spans="1:13" x14ac:dyDescent="0.3">
      <c r="A1860" s="1">
        <v>44188</v>
      </c>
      <c r="B1860">
        <v>537</v>
      </c>
      <c r="C1860" t="s">
        <v>5</v>
      </c>
      <c r="D1860" t="s">
        <v>2261</v>
      </c>
      <c r="E1860" s="8">
        <v>490</v>
      </c>
      <c r="F1860">
        <v>4</v>
      </c>
      <c r="G1860">
        <v>1</v>
      </c>
      <c r="H1860">
        <v>1</v>
      </c>
      <c r="I1860" s="2">
        <v>0.29217054155684502</v>
      </c>
      <c r="J1860" s="7">
        <v>346.83643463714498</v>
      </c>
      <c r="K1860">
        <f t="shared" si="87"/>
        <v>2020</v>
      </c>
      <c r="L1860" s="16" t="str">
        <f t="shared" si="88"/>
        <v>Q4</v>
      </c>
      <c r="M1860" t="str">
        <f t="shared" si="89"/>
        <v>2020-Q4</v>
      </c>
    </row>
    <row r="1861" spans="1:13" x14ac:dyDescent="0.3">
      <c r="A1861" s="1">
        <v>44628</v>
      </c>
      <c r="B1861">
        <v>1114</v>
      </c>
      <c r="C1861" t="s">
        <v>5</v>
      </c>
      <c r="D1861" t="s">
        <v>2264</v>
      </c>
      <c r="E1861" s="8">
        <v>1661</v>
      </c>
      <c r="F1861">
        <v>9</v>
      </c>
      <c r="G1861">
        <v>0</v>
      </c>
      <c r="H1861">
        <v>5</v>
      </c>
      <c r="I1861" s="2">
        <v>6.2960534552642E-2</v>
      </c>
      <c r="J1861" s="7">
        <v>7782.1127605402999</v>
      </c>
      <c r="K1861">
        <f t="shared" si="87"/>
        <v>2022</v>
      </c>
      <c r="L1861" s="16" t="str">
        <f t="shared" si="88"/>
        <v>Q1</v>
      </c>
      <c r="M1861" t="str">
        <f t="shared" si="89"/>
        <v>2022-Q1</v>
      </c>
    </row>
    <row r="1862" spans="1:13" x14ac:dyDescent="0.3">
      <c r="A1862" s="1">
        <v>44684</v>
      </c>
      <c r="B1862">
        <v>1531</v>
      </c>
      <c r="C1862" t="s">
        <v>9</v>
      </c>
      <c r="D1862" t="s">
        <v>2265</v>
      </c>
      <c r="E1862" s="8">
        <v>991</v>
      </c>
      <c r="F1862">
        <v>2</v>
      </c>
      <c r="G1862">
        <v>1</v>
      </c>
      <c r="H1862">
        <v>5</v>
      </c>
      <c r="I1862" s="2">
        <v>5.0990357197545903E-2</v>
      </c>
      <c r="J1862" s="7">
        <v>4702.34278008616</v>
      </c>
      <c r="K1862">
        <f t="shared" si="87"/>
        <v>2022</v>
      </c>
      <c r="L1862" s="16" t="str">
        <f t="shared" si="88"/>
        <v>Q2</v>
      </c>
      <c r="M1862" t="str">
        <f t="shared" si="89"/>
        <v>2022-Q2</v>
      </c>
    </row>
    <row r="1863" spans="1:13" x14ac:dyDescent="0.3">
      <c r="A1863" s="1">
        <v>43896</v>
      </c>
      <c r="B1863">
        <v>4571</v>
      </c>
      <c r="C1863" t="s">
        <v>5</v>
      </c>
      <c r="D1863" t="s">
        <v>2266</v>
      </c>
      <c r="E1863" s="8">
        <v>946</v>
      </c>
      <c r="F1863">
        <v>4</v>
      </c>
      <c r="G1863">
        <v>1</v>
      </c>
      <c r="H1863">
        <v>4</v>
      </c>
      <c r="I1863" s="2">
        <v>0.14763604883307699</v>
      </c>
      <c r="J1863" s="7">
        <v>3225.3451912156302</v>
      </c>
      <c r="K1863">
        <f t="shared" si="87"/>
        <v>2020</v>
      </c>
      <c r="L1863" s="16" t="str">
        <f t="shared" si="88"/>
        <v>Q1</v>
      </c>
      <c r="M1863" t="str">
        <f t="shared" si="89"/>
        <v>2020-Q1</v>
      </c>
    </row>
    <row r="1864" spans="1:13" x14ac:dyDescent="0.3">
      <c r="A1864" s="1">
        <v>44065</v>
      </c>
      <c r="B1864">
        <v>1251</v>
      </c>
      <c r="C1864" t="s">
        <v>4</v>
      </c>
      <c r="D1864" t="s">
        <v>2267</v>
      </c>
      <c r="E1864" s="8">
        <v>548</v>
      </c>
      <c r="F1864">
        <v>3</v>
      </c>
      <c r="G1864">
        <v>0</v>
      </c>
      <c r="H1864">
        <v>4</v>
      </c>
      <c r="I1864" s="2">
        <v>0.20628765890937101</v>
      </c>
      <c r="J1864" s="7">
        <v>1739.8174516706499</v>
      </c>
      <c r="K1864">
        <f t="shared" si="87"/>
        <v>2020</v>
      </c>
      <c r="L1864" s="16" t="str">
        <f t="shared" si="88"/>
        <v>Q3</v>
      </c>
      <c r="M1864" t="str">
        <f t="shared" si="89"/>
        <v>2020-Q3</v>
      </c>
    </row>
    <row r="1865" spans="1:13" x14ac:dyDescent="0.3">
      <c r="A1865" s="1">
        <v>44569</v>
      </c>
      <c r="B1865">
        <v>778</v>
      </c>
      <c r="C1865" t="s">
        <v>9</v>
      </c>
      <c r="D1865" t="s">
        <v>2269</v>
      </c>
      <c r="E1865" s="8">
        <v>1416</v>
      </c>
      <c r="F1865">
        <v>7</v>
      </c>
      <c r="G1865">
        <v>0</v>
      </c>
      <c r="H1865">
        <v>4</v>
      </c>
      <c r="I1865" s="2">
        <v>0.26198448150533199</v>
      </c>
      <c r="J1865" s="7">
        <v>4180.1198967537903</v>
      </c>
      <c r="K1865">
        <f t="shared" si="87"/>
        <v>2022</v>
      </c>
      <c r="L1865" s="16" t="str">
        <f t="shared" si="88"/>
        <v>Q1</v>
      </c>
      <c r="M1865" t="str">
        <f t="shared" si="89"/>
        <v>2022-Q1</v>
      </c>
    </row>
    <row r="1866" spans="1:13" x14ac:dyDescent="0.3">
      <c r="A1866" s="1">
        <v>44849</v>
      </c>
      <c r="B1866">
        <v>3389</v>
      </c>
      <c r="C1866" t="s">
        <v>6</v>
      </c>
      <c r="D1866" t="s">
        <v>2270</v>
      </c>
      <c r="E1866" s="8">
        <v>572</v>
      </c>
      <c r="F1866">
        <v>1</v>
      </c>
      <c r="G1866">
        <v>0</v>
      </c>
      <c r="H1866">
        <v>2</v>
      </c>
      <c r="I1866" s="2">
        <v>3.5747836249364E-2</v>
      </c>
      <c r="J1866" s="7">
        <v>1103.1044753307201</v>
      </c>
      <c r="K1866">
        <f t="shared" si="87"/>
        <v>2022</v>
      </c>
      <c r="L1866" s="16" t="str">
        <f t="shared" si="88"/>
        <v>Q4</v>
      </c>
      <c r="M1866" t="str">
        <f t="shared" si="89"/>
        <v>2022-Q4</v>
      </c>
    </row>
    <row r="1867" spans="1:13" x14ac:dyDescent="0.3">
      <c r="A1867" s="1">
        <v>44768</v>
      </c>
      <c r="B1867">
        <v>3901</v>
      </c>
      <c r="C1867" t="s">
        <v>8</v>
      </c>
      <c r="D1867" t="s">
        <v>2271</v>
      </c>
      <c r="E1867" s="8">
        <v>185</v>
      </c>
      <c r="F1867">
        <v>1</v>
      </c>
      <c r="G1867">
        <v>1</v>
      </c>
      <c r="H1867">
        <v>3</v>
      </c>
      <c r="I1867" s="2">
        <v>4.7635146812995799E-2</v>
      </c>
      <c r="J1867" s="7">
        <v>528.56249351878705</v>
      </c>
      <c r="K1867">
        <f t="shared" si="87"/>
        <v>2022</v>
      </c>
      <c r="L1867" s="16" t="str">
        <f t="shared" si="88"/>
        <v>Q3</v>
      </c>
      <c r="M1867" t="str">
        <f t="shared" si="89"/>
        <v>2022-Q3</v>
      </c>
    </row>
    <row r="1868" spans="1:13" x14ac:dyDescent="0.3">
      <c r="A1868" s="1">
        <v>44596</v>
      </c>
      <c r="B1868">
        <v>3005</v>
      </c>
      <c r="C1868" t="s">
        <v>5</v>
      </c>
      <c r="D1868" t="s">
        <v>2272</v>
      </c>
      <c r="E1868" s="8">
        <v>372</v>
      </c>
      <c r="F1868">
        <v>4</v>
      </c>
      <c r="G1868">
        <v>0</v>
      </c>
      <c r="H1868">
        <v>5</v>
      </c>
      <c r="I1868" s="2">
        <v>7.4791330162416E-2</v>
      </c>
      <c r="J1868" s="7">
        <v>1720.8881258979</v>
      </c>
      <c r="K1868">
        <f t="shared" si="87"/>
        <v>2022</v>
      </c>
      <c r="L1868" s="16" t="str">
        <f t="shared" si="88"/>
        <v>Q1</v>
      </c>
      <c r="M1868" t="str">
        <f t="shared" si="89"/>
        <v>2022-Q1</v>
      </c>
    </row>
    <row r="1869" spans="1:13" x14ac:dyDescent="0.3">
      <c r="A1869" s="1">
        <v>44122</v>
      </c>
      <c r="B1869">
        <v>858</v>
      </c>
      <c r="C1869" t="s">
        <v>4</v>
      </c>
      <c r="D1869" t="s">
        <v>2273</v>
      </c>
      <c r="E1869" s="8">
        <v>111</v>
      </c>
      <c r="F1869">
        <v>10</v>
      </c>
      <c r="G1869">
        <v>1</v>
      </c>
      <c r="H1869">
        <v>4</v>
      </c>
      <c r="I1869" s="2">
        <v>0.244262165070677</v>
      </c>
      <c r="J1869" s="7">
        <v>335.54759870861898</v>
      </c>
      <c r="K1869">
        <f t="shared" si="87"/>
        <v>2020</v>
      </c>
      <c r="L1869" s="16" t="str">
        <f t="shared" si="88"/>
        <v>Q4</v>
      </c>
      <c r="M1869" t="str">
        <f t="shared" si="89"/>
        <v>2020-Q4</v>
      </c>
    </row>
    <row r="1870" spans="1:13" x14ac:dyDescent="0.3">
      <c r="A1870" s="1">
        <v>44845</v>
      </c>
      <c r="B1870">
        <v>2638</v>
      </c>
      <c r="C1870" t="s">
        <v>6</v>
      </c>
      <c r="D1870" t="s">
        <v>2274</v>
      </c>
      <c r="E1870" s="8">
        <v>897</v>
      </c>
      <c r="F1870">
        <v>7</v>
      </c>
      <c r="G1870">
        <v>1</v>
      </c>
      <c r="H1870">
        <v>2</v>
      </c>
      <c r="I1870" s="2">
        <v>0.26285185985492998</v>
      </c>
      <c r="J1870" s="7">
        <v>1322.44376342025</v>
      </c>
      <c r="K1870">
        <f t="shared" si="87"/>
        <v>2022</v>
      </c>
      <c r="L1870" s="16" t="str">
        <f t="shared" si="88"/>
        <v>Q4</v>
      </c>
      <c r="M1870" t="str">
        <f t="shared" si="89"/>
        <v>2022-Q4</v>
      </c>
    </row>
    <row r="1871" spans="1:13" x14ac:dyDescent="0.3">
      <c r="A1871" s="1">
        <v>44686</v>
      </c>
      <c r="B1871">
        <v>3047</v>
      </c>
      <c r="C1871" t="s">
        <v>9</v>
      </c>
      <c r="D1871" t="s">
        <v>2275</v>
      </c>
      <c r="E1871" s="8">
        <v>203</v>
      </c>
      <c r="F1871">
        <v>1</v>
      </c>
      <c r="G1871">
        <v>1</v>
      </c>
      <c r="H1871">
        <v>2</v>
      </c>
      <c r="I1871" s="2">
        <v>0.294006777202098</v>
      </c>
      <c r="J1871" s="7">
        <v>286.63324845594798</v>
      </c>
      <c r="K1871">
        <f t="shared" si="87"/>
        <v>2022</v>
      </c>
      <c r="L1871" s="16" t="str">
        <f t="shared" si="88"/>
        <v>Q2</v>
      </c>
      <c r="M1871" t="str">
        <f t="shared" si="89"/>
        <v>2022-Q2</v>
      </c>
    </row>
    <row r="1872" spans="1:13" x14ac:dyDescent="0.3">
      <c r="A1872" s="1">
        <v>44935</v>
      </c>
      <c r="B1872">
        <v>4381</v>
      </c>
      <c r="C1872" t="s">
        <v>4</v>
      </c>
      <c r="D1872" t="s">
        <v>2276</v>
      </c>
      <c r="E1872" s="8">
        <v>575</v>
      </c>
      <c r="F1872">
        <v>3</v>
      </c>
      <c r="G1872">
        <v>0</v>
      </c>
      <c r="H1872">
        <v>5</v>
      </c>
      <c r="I1872" s="2">
        <v>0.273405442475739</v>
      </c>
      <c r="J1872" s="7">
        <v>2088.9593528822402</v>
      </c>
      <c r="K1872">
        <f t="shared" si="87"/>
        <v>2023</v>
      </c>
      <c r="L1872" s="16" t="str">
        <f t="shared" si="88"/>
        <v>Q1</v>
      </c>
      <c r="M1872" t="str">
        <f t="shared" si="89"/>
        <v>2023-Q1</v>
      </c>
    </row>
    <row r="1873" spans="1:13" x14ac:dyDescent="0.3">
      <c r="A1873" s="1">
        <v>44218</v>
      </c>
      <c r="B1873">
        <v>4316</v>
      </c>
      <c r="C1873" t="s">
        <v>6</v>
      </c>
      <c r="D1873" t="s">
        <v>2277</v>
      </c>
      <c r="E1873" s="8">
        <v>1629</v>
      </c>
      <c r="F1873">
        <v>2</v>
      </c>
      <c r="G1873">
        <v>1</v>
      </c>
      <c r="H1873">
        <v>1</v>
      </c>
      <c r="I1873" s="2">
        <v>0.15389043830750199</v>
      </c>
      <c r="J1873" s="7">
        <v>1378.3124759970699</v>
      </c>
      <c r="K1873">
        <f t="shared" si="87"/>
        <v>2021</v>
      </c>
      <c r="L1873" s="16" t="str">
        <f t="shared" si="88"/>
        <v>Q1</v>
      </c>
      <c r="M1873" t="str">
        <f t="shared" si="89"/>
        <v>2021-Q1</v>
      </c>
    </row>
    <row r="1874" spans="1:13" x14ac:dyDescent="0.3">
      <c r="A1874" s="1">
        <v>44257</v>
      </c>
      <c r="B1874">
        <v>4595</v>
      </c>
      <c r="C1874" t="s">
        <v>5</v>
      </c>
      <c r="D1874" t="s">
        <v>2278</v>
      </c>
      <c r="E1874" s="8">
        <v>1277</v>
      </c>
      <c r="F1874">
        <v>10</v>
      </c>
      <c r="G1874">
        <v>0</v>
      </c>
      <c r="H1874">
        <v>4</v>
      </c>
      <c r="I1874" s="2">
        <v>0.27681226838501999</v>
      </c>
      <c r="J1874" s="7">
        <v>3694.0429330893098</v>
      </c>
      <c r="K1874">
        <f t="shared" si="87"/>
        <v>2021</v>
      </c>
      <c r="L1874" s="16" t="str">
        <f t="shared" si="88"/>
        <v>Q1</v>
      </c>
      <c r="M1874" t="str">
        <f t="shared" si="89"/>
        <v>2021-Q1</v>
      </c>
    </row>
    <row r="1875" spans="1:13" x14ac:dyDescent="0.3">
      <c r="A1875" s="1">
        <v>44115</v>
      </c>
      <c r="B1875">
        <v>4442</v>
      </c>
      <c r="C1875" t="s">
        <v>7</v>
      </c>
      <c r="D1875" t="s">
        <v>2279</v>
      </c>
      <c r="E1875" s="8">
        <v>544</v>
      </c>
      <c r="F1875">
        <v>4</v>
      </c>
      <c r="G1875">
        <v>0</v>
      </c>
      <c r="H1875">
        <v>4</v>
      </c>
      <c r="I1875" s="2">
        <v>0.24823432127994299</v>
      </c>
      <c r="J1875" s="7">
        <v>1635.84211689484</v>
      </c>
      <c r="K1875">
        <f t="shared" si="87"/>
        <v>2020</v>
      </c>
      <c r="L1875" s="16" t="str">
        <f t="shared" si="88"/>
        <v>Q4</v>
      </c>
      <c r="M1875" t="str">
        <f t="shared" si="89"/>
        <v>2020-Q4</v>
      </c>
    </row>
    <row r="1876" spans="1:13" x14ac:dyDescent="0.3">
      <c r="A1876" s="1">
        <v>44144</v>
      </c>
      <c r="B1876">
        <v>3565</v>
      </c>
      <c r="C1876" t="s">
        <v>4</v>
      </c>
      <c r="D1876" t="s">
        <v>2280</v>
      </c>
      <c r="E1876" s="8">
        <v>1832</v>
      </c>
      <c r="F1876">
        <v>2</v>
      </c>
      <c r="G1876">
        <v>0</v>
      </c>
      <c r="H1876">
        <v>2</v>
      </c>
      <c r="I1876" s="2">
        <v>0.121411650097561</v>
      </c>
      <c r="J1876" s="7">
        <v>3219.14771404253</v>
      </c>
      <c r="K1876">
        <f t="shared" si="87"/>
        <v>2020</v>
      </c>
      <c r="L1876" s="16" t="str">
        <f t="shared" si="88"/>
        <v>Q4</v>
      </c>
      <c r="M1876" t="str">
        <f t="shared" si="89"/>
        <v>2020-Q4</v>
      </c>
    </row>
    <row r="1877" spans="1:13" x14ac:dyDescent="0.3">
      <c r="A1877" s="1">
        <v>44724</v>
      </c>
      <c r="B1877">
        <v>802</v>
      </c>
      <c r="C1877" t="s">
        <v>7</v>
      </c>
      <c r="D1877" t="s">
        <v>2281</v>
      </c>
      <c r="E1877" s="8">
        <v>1333</v>
      </c>
      <c r="F1877">
        <v>8</v>
      </c>
      <c r="G1877">
        <v>0</v>
      </c>
      <c r="H1877">
        <v>1</v>
      </c>
      <c r="I1877" s="2">
        <v>0.26739403598510902</v>
      </c>
      <c r="J1877" s="7">
        <v>976.56375003184803</v>
      </c>
      <c r="K1877">
        <f t="shared" si="87"/>
        <v>2022</v>
      </c>
      <c r="L1877" s="16" t="str">
        <f t="shared" si="88"/>
        <v>Q2</v>
      </c>
      <c r="M1877" t="str">
        <f t="shared" si="89"/>
        <v>2022-Q2</v>
      </c>
    </row>
    <row r="1878" spans="1:13" x14ac:dyDescent="0.3">
      <c r="A1878" s="1">
        <v>44716</v>
      </c>
      <c r="B1878">
        <v>1700</v>
      </c>
      <c r="C1878" t="s">
        <v>6</v>
      </c>
      <c r="D1878" t="s">
        <v>2283</v>
      </c>
      <c r="E1878" s="8">
        <v>817</v>
      </c>
      <c r="F1878">
        <v>9</v>
      </c>
      <c r="G1878">
        <v>1</v>
      </c>
      <c r="H1878">
        <v>3</v>
      </c>
      <c r="I1878" s="2">
        <v>0.20076801218392601</v>
      </c>
      <c r="J1878" s="7">
        <v>1958.91760213719</v>
      </c>
      <c r="K1878">
        <f t="shared" si="87"/>
        <v>2022</v>
      </c>
      <c r="L1878" s="16" t="str">
        <f t="shared" si="88"/>
        <v>Q2</v>
      </c>
      <c r="M1878" t="str">
        <f t="shared" si="89"/>
        <v>2022-Q2</v>
      </c>
    </row>
    <row r="1879" spans="1:13" x14ac:dyDescent="0.3">
      <c r="A1879" s="1">
        <v>44644</v>
      </c>
      <c r="B1879">
        <v>500</v>
      </c>
      <c r="C1879" t="s">
        <v>5</v>
      </c>
      <c r="D1879" t="s">
        <v>2284</v>
      </c>
      <c r="E1879" s="8">
        <v>1329</v>
      </c>
      <c r="F1879">
        <v>3</v>
      </c>
      <c r="G1879">
        <v>1</v>
      </c>
      <c r="H1879">
        <v>1</v>
      </c>
      <c r="I1879" s="2">
        <v>5.9884416128468898E-2</v>
      </c>
      <c r="J1879" s="7">
        <v>1249.41361096526</v>
      </c>
      <c r="K1879">
        <f t="shared" si="87"/>
        <v>2022</v>
      </c>
      <c r="L1879" s="16" t="str">
        <f t="shared" si="88"/>
        <v>Q1</v>
      </c>
      <c r="M1879" t="str">
        <f t="shared" si="89"/>
        <v>2022-Q1</v>
      </c>
    </row>
    <row r="1880" spans="1:13" x14ac:dyDescent="0.3">
      <c r="A1880" s="1">
        <v>44666</v>
      </c>
      <c r="B1880">
        <v>315</v>
      </c>
      <c r="C1880" t="s">
        <v>4</v>
      </c>
      <c r="D1880" t="s">
        <v>2285</v>
      </c>
      <c r="E1880" s="8">
        <v>1804</v>
      </c>
      <c r="F1880">
        <v>2</v>
      </c>
      <c r="G1880">
        <v>1</v>
      </c>
      <c r="H1880">
        <v>2</v>
      </c>
      <c r="I1880" s="2">
        <v>0.16305384851485399</v>
      </c>
      <c r="J1880" s="7">
        <v>3019.7017145584</v>
      </c>
      <c r="K1880">
        <f t="shared" si="87"/>
        <v>2022</v>
      </c>
      <c r="L1880" s="16" t="str">
        <f t="shared" si="88"/>
        <v>Q2</v>
      </c>
      <c r="M1880" t="str">
        <f t="shared" si="89"/>
        <v>2022-Q2</v>
      </c>
    </row>
    <row r="1881" spans="1:13" x14ac:dyDescent="0.3">
      <c r="A1881" s="1">
        <v>44432</v>
      </c>
      <c r="B1881">
        <v>4491</v>
      </c>
      <c r="C1881" t="s">
        <v>4</v>
      </c>
      <c r="D1881" t="s">
        <v>2286</v>
      </c>
      <c r="E1881" s="8">
        <v>1683</v>
      </c>
      <c r="F1881">
        <v>5</v>
      </c>
      <c r="G1881">
        <v>0</v>
      </c>
      <c r="H1881">
        <v>4</v>
      </c>
      <c r="I1881" s="2">
        <v>0.16541604630301401</v>
      </c>
      <c r="J1881" s="7">
        <v>5618.4191762881001</v>
      </c>
      <c r="K1881">
        <f t="shared" si="87"/>
        <v>2021</v>
      </c>
      <c r="L1881" s="16" t="str">
        <f t="shared" si="88"/>
        <v>Q3</v>
      </c>
      <c r="M1881" t="str">
        <f t="shared" si="89"/>
        <v>2021-Q3</v>
      </c>
    </row>
    <row r="1882" spans="1:13" x14ac:dyDescent="0.3">
      <c r="A1882" s="1">
        <v>44559</v>
      </c>
      <c r="B1882">
        <v>2522</v>
      </c>
      <c r="C1882" t="s">
        <v>5</v>
      </c>
      <c r="D1882" t="s">
        <v>2288</v>
      </c>
      <c r="E1882" s="8">
        <v>577</v>
      </c>
      <c r="F1882">
        <v>9</v>
      </c>
      <c r="G1882">
        <v>1</v>
      </c>
      <c r="H1882">
        <v>1</v>
      </c>
      <c r="I1882" s="2">
        <v>3.1025704478895601E-2</v>
      </c>
      <c r="J1882" s="7">
        <v>559.098168515677</v>
      </c>
      <c r="K1882">
        <f t="shared" si="87"/>
        <v>2021</v>
      </c>
      <c r="L1882" s="16" t="str">
        <f t="shared" si="88"/>
        <v>Q4</v>
      </c>
      <c r="M1882" t="str">
        <f t="shared" si="89"/>
        <v>2021-Q4</v>
      </c>
    </row>
    <row r="1883" spans="1:13" x14ac:dyDescent="0.3">
      <c r="A1883" s="1">
        <v>44566</v>
      </c>
      <c r="B1883">
        <v>4850</v>
      </c>
      <c r="C1883" t="s">
        <v>6</v>
      </c>
      <c r="D1883" t="s">
        <v>2289</v>
      </c>
      <c r="E1883" s="8">
        <v>790</v>
      </c>
      <c r="F1883">
        <v>4</v>
      </c>
      <c r="G1883">
        <v>1</v>
      </c>
      <c r="H1883">
        <v>2</v>
      </c>
      <c r="I1883" s="2">
        <v>6.2890806463643298E-2</v>
      </c>
      <c r="J1883" s="7">
        <v>1480.63252578744</v>
      </c>
      <c r="K1883">
        <f t="shared" si="87"/>
        <v>2022</v>
      </c>
      <c r="L1883" s="16" t="str">
        <f t="shared" si="88"/>
        <v>Q1</v>
      </c>
      <c r="M1883" t="str">
        <f t="shared" si="89"/>
        <v>2022-Q1</v>
      </c>
    </row>
    <row r="1884" spans="1:13" x14ac:dyDescent="0.3">
      <c r="A1884" s="1">
        <v>44867</v>
      </c>
      <c r="B1884">
        <v>2120</v>
      </c>
      <c r="C1884" t="s">
        <v>8</v>
      </c>
      <c r="D1884" t="s">
        <v>2291</v>
      </c>
      <c r="E1884" s="8">
        <v>1583</v>
      </c>
      <c r="F1884">
        <v>2</v>
      </c>
      <c r="G1884">
        <v>0</v>
      </c>
      <c r="H1884">
        <v>1</v>
      </c>
      <c r="I1884" s="2">
        <v>0.26012587258807801</v>
      </c>
      <c r="J1884" s="7">
        <v>1171.2207436930701</v>
      </c>
      <c r="K1884">
        <f t="shared" si="87"/>
        <v>2022</v>
      </c>
      <c r="L1884" s="16" t="str">
        <f t="shared" si="88"/>
        <v>Q4</v>
      </c>
      <c r="M1884" t="str">
        <f t="shared" si="89"/>
        <v>2022-Q4</v>
      </c>
    </row>
    <row r="1885" spans="1:13" x14ac:dyDescent="0.3">
      <c r="A1885" s="1">
        <v>44807</v>
      </c>
      <c r="B1885">
        <v>4746</v>
      </c>
      <c r="C1885" t="s">
        <v>8</v>
      </c>
      <c r="D1885" t="s">
        <v>2292</v>
      </c>
      <c r="E1885" s="8">
        <v>1979</v>
      </c>
      <c r="F1885">
        <v>3</v>
      </c>
      <c r="G1885">
        <v>1</v>
      </c>
      <c r="H1885">
        <v>3</v>
      </c>
      <c r="I1885" s="2">
        <v>0.134645634692797</v>
      </c>
      <c r="J1885" s="7">
        <v>5137.6088668288603</v>
      </c>
      <c r="K1885">
        <f t="shared" si="87"/>
        <v>2022</v>
      </c>
      <c r="L1885" s="16" t="str">
        <f t="shared" si="88"/>
        <v>Q3</v>
      </c>
      <c r="M1885" t="str">
        <f t="shared" si="89"/>
        <v>2022-Q3</v>
      </c>
    </row>
    <row r="1886" spans="1:13" x14ac:dyDescent="0.3">
      <c r="A1886" s="1">
        <v>44640</v>
      </c>
      <c r="B1886">
        <v>1659</v>
      </c>
      <c r="C1886" t="s">
        <v>9</v>
      </c>
      <c r="D1886" t="s">
        <v>2293</v>
      </c>
      <c r="E1886" s="8">
        <v>515</v>
      </c>
      <c r="F1886">
        <v>10</v>
      </c>
      <c r="G1886">
        <v>1</v>
      </c>
      <c r="H1886">
        <v>4</v>
      </c>
      <c r="I1886" s="2">
        <v>0.29155337490155198</v>
      </c>
      <c r="J1886" s="7">
        <v>1459.4000477028001</v>
      </c>
      <c r="K1886">
        <f t="shared" si="87"/>
        <v>2022</v>
      </c>
      <c r="L1886" s="16" t="str">
        <f t="shared" si="88"/>
        <v>Q1</v>
      </c>
      <c r="M1886" t="str">
        <f t="shared" si="89"/>
        <v>2022-Q1</v>
      </c>
    </row>
    <row r="1887" spans="1:13" x14ac:dyDescent="0.3">
      <c r="A1887" s="1">
        <v>43837</v>
      </c>
      <c r="B1887">
        <v>1651</v>
      </c>
      <c r="C1887" t="s">
        <v>4</v>
      </c>
      <c r="D1887" t="s">
        <v>2294</v>
      </c>
      <c r="E1887" s="8">
        <v>1720</v>
      </c>
      <c r="F1887">
        <v>4</v>
      </c>
      <c r="G1887">
        <v>1</v>
      </c>
      <c r="H1887">
        <v>4</v>
      </c>
      <c r="I1887" s="2">
        <v>1.11944458602539E-2</v>
      </c>
      <c r="J1887" s="7">
        <v>6802.98221248145</v>
      </c>
      <c r="K1887">
        <f t="shared" si="87"/>
        <v>2020</v>
      </c>
      <c r="L1887" s="16" t="str">
        <f t="shared" si="88"/>
        <v>Q1</v>
      </c>
      <c r="M1887" t="str">
        <f t="shared" si="89"/>
        <v>2020-Q1</v>
      </c>
    </row>
    <row r="1888" spans="1:13" x14ac:dyDescent="0.3">
      <c r="A1888" s="1">
        <v>45016</v>
      </c>
      <c r="B1888">
        <v>2380</v>
      </c>
      <c r="C1888" t="s">
        <v>5</v>
      </c>
      <c r="D1888" t="s">
        <v>2295</v>
      </c>
      <c r="E1888" s="8">
        <v>267</v>
      </c>
      <c r="F1888">
        <v>7</v>
      </c>
      <c r="G1888">
        <v>1</v>
      </c>
      <c r="H1888">
        <v>4</v>
      </c>
      <c r="I1888" s="2">
        <v>9.9670268131560394E-2</v>
      </c>
      <c r="J1888" s="7">
        <v>961.55215363549303</v>
      </c>
      <c r="K1888">
        <f t="shared" si="87"/>
        <v>2023</v>
      </c>
      <c r="L1888" s="16" t="str">
        <f t="shared" si="88"/>
        <v>Q1</v>
      </c>
      <c r="M1888" t="str">
        <f t="shared" si="89"/>
        <v>2023-Q1</v>
      </c>
    </row>
    <row r="1889" spans="1:13" x14ac:dyDescent="0.3">
      <c r="A1889" s="1">
        <v>44247</v>
      </c>
      <c r="B1889">
        <v>2907</v>
      </c>
      <c r="C1889" t="s">
        <v>6</v>
      </c>
      <c r="D1889" t="s">
        <v>2296</v>
      </c>
      <c r="E1889" s="8">
        <v>668</v>
      </c>
      <c r="F1889">
        <v>5</v>
      </c>
      <c r="G1889">
        <v>1</v>
      </c>
      <c r="H1889">
        <v>4</v>
      </c>
      <c r="I1889" s="2">
        <v>0.275687912689419</v>
      </c>
      <c r="J1889" s="7">
        <v>1935.36189729387</v>
      </c>
      <c r="K1889">
        <f t="shared" si="87"/>
        <v>2021</v>
      </c>
      <c r="L1889" s="16" t="str">
        <f t="shared" si="88"/>
        <v>Q1</v>
      </c>
      <c r="M1889" t="str">
        <f t="shared" si="89"/>
        <v>2021-Q1</v>
      </c>
    </row>
    <row r="1890" spans="1:13" x14ac:dyDescent="0.3">
      <c r="A1890" s="1">
        <v>44758</v>
      </c>
      <c r="B1890">
        <v>3867</v>
      </c>
      <c r="C1890" t="s">
        <v>6</v>
      </c>
      <c r="D1890" t="s">
        <v>2297</v>
      </c>
      <c r="E1890" s="8">
        <v>763</v>
      </c>
      <c r="F1890">
        <v>10</v>
      </c>
      <c r="G1890">
        <v>1</v>
      </c>
      <c r="H1890">
        <v>1</v>
      </c>
      <c r="I1890" s="2">
        <v>0.12238196907379099</v>
      </c>
      <c r="J1890" s="7">
        <v>669.62255759669597</v>
      </c>
      <c r="K1890">
        <f t="shared" si="87"/>
        <v>2022</v>
      </c>
      <c r="L1890" s="16" t="str">
        <f t="shared" si="88"/>
        <v>Q3</v>
      </c>
      <c r="M1890" t="str">
        <f t="shared" si="89"/>
        <v>2022-Q3</v>
      </c>
    </row>
    <row r="1891" spans="1:13" x14ac:dyDescent="0.3">
      <c r="A1891" s="1">
        <v>43848</v>
      </c>
      <c r="B1891">
        <v>4525</v>
      </c>
      <c r="C1891" t="s">
        <v>9</v>
      </c>
      <c r="D1891" t="s">
        <v>2300</v>
      </c>
      <c r="E1891" s="8">
        <v>214</v>
      </c>
      <c r="F1891">
        <v>10</v>
      </c>
      <c r="G1891">
        <v>0</v>
      </c>
      <c r="H1891">
        <v>1</v>
      </c>
      <c r="I1891" s="2">
        <v>0.15921326953384701</v>
      </c>
      <c r="J1891" s="7">
        <v>179.928360319756</v>
      </c>
      <c r="K1891">
        <f t="shared" si="87"/>
        <v>2020</v>
      </c>
      <c r="L1891" s="16" t="str">
        <f t="shared" si="88"/>
        <v>Q1</v>
      </c>
      <c r="M1891" t="str">
        <f t="shared" si="89"/>
        <v>2020-Q1</v>
      </c>
    </row>
    <row r="1892" spans="1:13" x14ac:dyDescent="0.3">
      <c r="A1892" s="1">
        <v>44914</v>
      </c>
      <c r="B1892">
        <v>4387</v>
      </c>
      <c r="C1892" t="s">
        <v>9</v>
      </c>
      <c r="D1892" t="s">
        <v>2302</v>
      </c>
      <c r="E1892" s="8">
        <v>753</v>
      </c>
      <c r="F1892">
        <v>1</v>
      </c>
      <c r="G1892">
        <v>1</v>
      </c>
      <c r="H1892">
        <v>3</v>
      </c>
      <c r="I1892" s="2">
        <v>0.29133114301283303</v>
      </c>
      <c r="J1892" s="7">
        <v>1600.882947934</v>
      </c>
      <c r="K1892">
        <f t="shared" si="87"/>
        <v>2022</v>
      </c>
      <c r="L1892" s="16" t="str">
        <f t="shared" si="88"/>
        <v>Q4</v>
      </c>
      <c r="M1892" t="str">
        <f t="shared" si="89"/>
        <v>2022-Q4</v>
      </c>
    </row>
    <row r="1893" spans="1:13" x14ac:dyDescent="0.3">
      <c r="A1893" s="1">
        <v>44274</v>
      </c>
      <c r="B1893">
        <v>3232</v>
      </c>
      <c r="C1893" t="s">
        <v>6</v>
      </c>
      <c r="D1893" t="s">
        <v>2303</v>
      </c>
      <c r="E1893" s="8">
        <v>1694</v>
      </c>
      <c r="F1893">
        <v>5</v>
      </c>
      <c r="G1893">
        <v>1</v>
      </c>
      <c r="H1893">
        <v>2</v>
      </c>
      <c r="I1893" s="2">
        <v>0.24808283794703501</v>
      </c>
      <c r="J1893" s="7">
        <v>2547.4953450354401</v>
      </c>
      <c r="K1893">
        <f t="shared" si="87"/>
        <v>2021</v>
      </c>
      <c r="L1893" s="16" t="str">
        <f t="shared" si="88"/>
        <v>Q1</v>
      </c>
      <c r="M1893" t="str">
        <f t="shared" si="89"/>
        <v>2021-Q1</v>
      </c>
    </row>
    <row r="1894" spans="1:13" x14ac:dyDescent="0.3">
      <c r="A1894" s="1">
        <v>44050</v>
      </c>
      <c r="B1894">
        <v>1822</v>
      </c>
      <c r="C1894" t="s">
        <v>7</v>
      </c>
      <c r="D1894" t="s">
        <v>2304</v>
      </c>
      <c r="E1894" s="8">
        <v>414</v>
      </c>
      <c r="F1894">
        <v>7</v>
      </c>
      <c r="G1894">
        <v>0</v>
      </c>
      <c r="H1894">
        <v>3</v>
      </c>
      <c r="I1894" s="2">
        <v>5.2180235000421203E-2</v>
      </c>
      <c r="J1894" s="7">
        <v>1177.1921481294701</v>
      </c>
      <c r="K1894">
        <f t="shared" si="87"/>
        <v>2020</v>
      </c>
      <c r="L1894" s="16" t="str">
        <f t="shared" si="88"/>
        <v>Q3</v>
      </c>
      <c r="M1894" t="str">
        <f t="shared" si="89"/>
        <v>2020-Q3</v>
      </c>
    </row>
    <row r="1895" spans="1:13" x14ac:dyDescent="0.3">
      <c r="A1895" s="1">
        <v>43976</v>
      </c>
      <c r="B1895">
        <v>1958</v>
      </c>
      <c r="C1895" t="s">
        <v>6</v>
      </c>
      <c r="D1895" t="s">
        <v>2305</v>
      </c>
      <c r="E1895" s="8">
        <v>113</v>
      </c>
      <c r="F1895">
        <v>10</v>
      </c>
      <c r="G1895">
        <v>1</v>
      </c>
      <c r="H1895">
        <v>4</v>
      </c>
      <c r="I1895" s="2">
        <v>0.27342222536889199</v>
      </c>
      <c r="J1895" s="7">
        <v>328.41315413325998</v>
      </c>
      <c r="K1895">
        <f t="shared" si="87"/>
        <v>2020</v>
      </c>
      <c r="L1895" s="16" t="str">
        <f t="shared" si="88"/>
        <v>Q2</v>
      </c>
      <c r="M1895" t="str">
        <f t="shared" si="89"/>
        <v>2020-Q2</v>
      </c>
    </row>
    <row r="1896" spans="1:13" x14ac:dyDescent="0.3">
      <c r="A1896" s="1">
        <v>44816</v>
      </c>
      <c r="B1896">
        <v>2790</v>
      </c>
      <c r="C1896" t="s">
        <v>6</v>
      </c>
      <c r="D1896" t="s">
        <v>2307</v>
      </c>
      <c r="E1896" s="8">
        <v>267</v>
      </c>
      <c r="F1896">
        <v>10</v>
      </c>
      <c r="G1896">
        <v>1</v>
      </c>
      <c r="H1896">
        <v>2</v>
      </c>
      <c r="I1896" s="2">
        <v>0.22914077398987501</v>
      </c>
      <c r="J1896" s="7">
        <v>411.63882668940602</v>
      </c>
      <c r="K1896">
        <f t="shared" si="87"/>
        <v>2022</v>
      </c>
      <c r="L1896" s="16" t="str">
        <f t="shared" si="88"/>
        <v>Q3</v>
      </c>
      <c r="M1896" t="str">
        <f t="shared" si="89"/>
        <v>2022-Q3</v>
      </c>
    </row>
    <row r="1897" spans="1:13" x14ac:dyDescent="0.3">
      <c r="A1897" s="1">
        <v>44181</v>
      </c>
      <c r="B1897">
        <v>3621</v>
      </c>
      <c r="C1897" t="s">
        <v>9</v>
      </c>
      <c r="D1897" t="s">
        <v>2308</v>
      </c>
      <c r="E1897" s="8">
        <v>875</v>
      </c>
      <c r="F1897">
        <v>9</v>
      </c>
      <c r="G1897">
        <v>0</v>
      </c>
      <c r="H1897">
        <v>5</v>
      </c>
      <c r="I1897" s="2">
        <v>0.188568375316788</v>
      </c>
      <c r="J1897" s="7">
        <v>3550.0133579890498</v>
      </c>
      <c r="K1897">
        <f t="shared" si="87"/>
        <v>2020</v>
      </c>
      <c r="L1897" s="16" t="str">
        <f t="shared" si="88"/>
        <v>Q4</v>
      </c>
      <c r="M1897" t="str">
        <f t="shared" si="89"/>
        <v>2020-Q4</v>
      </c>
    </row>
    <row r="1898" spans="1:13" x14ac:dyDescent="0.3">
      <c r="A1898" s="1">
        <v>44730</v>
      </c>
      <c r="B1898">
        <v>2998</v>
      </c>
      <c r="C1898" t="s">
        <v>4</v>
      </c>
      <c r="D1898" t="s">
        <v>2309</v>
      </c>
      <c r="E1898" s="8">
        <v>1448</v>
      </c>
      <c r="F1898">
        <v>6</v>
      </c>
      <c r="G1898">
        <v>0</v>
      </c>
      <c r="H1898">
        <v>3</v>
      </c>
      <c r="I1898" s="2">
        <v>0.15970959954768099</v>
      </c>
      <c r="J1898" s="7">
        <v>3650.2214995648601</v>
      </c>
      <c r="K1898">
        <f t="shared" si="87"/>
        <v>2022</v>
      </c>
      <c r="L1898" s="16" t="str">
        <f t="shared" si="88"/>
        <v>Q2</v>
      </c>
      <c r="M1898" t="str">
        <f t="shared" si="89"/>
        <v>2022-Q2</v>
      </c>
    </row>
    <row r="1899" spans="1:13" x14ac:dyDescent="0.3">
      <c r="A1899" s="1">
        <v>44339</v>
      </c>
      <c r="B1899">
        <v>4550</v>
      </c>
      <c r="C1899" t="s">
        <v>7</v>
      </c>
      <c r="D1899" t="s">
        <v>2310</v>
      </c>
      <c r="E1899" s="8">
        <v>1813</v>
      </c>
      <c r="F1899">
        <v>5</v>
      </c>
      <c r="G1899">
        <v>1</v>
      </c>
      <c r="H1899">
        <v>4</v>
      </c>
      <c r="I1899" s="2">
        <v>5.5133706644659303E-2</v>
      </c>
      <c r="J1899" s="7">
        <v>6852.1703594129303</v>
      </c>
      <c r="K1899">
        <f t="shared" si="87"/>
        <v>2021</v>
      </c>
      <c r="L1899" s="16" t="str">
        <f t="shared" si="88"/>
        <v>Q2</v>
      </c>
      <c r="M1899" t="str">
        <f t="shared" si="89"/>
        <v>2021-Q2</v>
      </c>
    </row>
    <row r="1900" spans="1:13" x14ac:dyDescent="0.3">
      <c r="A1900" s="1">
        <v>44687</v>
      </c>
      <c r="B1900">
        <v>352</v>
      </c>
      <c r="C1900" t="s">
        <v>7</v>
      </c>
      <c r="D1900" t="s">
        <v>2311</v>
      </c>
      <c r="E1900" s="8">
        <v>1727</v>
      </c>
      <c r="F1900">
        <v>6</v>
      </c>
      <c r="G1900">
        <v>1</v>
      </c>
      <c r="H1900">
        <v>3</v>
      </c>
      <c r="I1900" s="2">
        <v>0.22879850217950801</v>
      </c>
      <c r="J1900" s="7">
        <v>3995.59496020796</v>
      </c>
      <c r="K1900">
        <f t="shared" si="87"/>
        <v>2022</v>
      </c>
      <c r="L1900" s="16" t="str">
        <f t="shared" si="88"/>
        <v>Q2</v>
      </c>
      <c r="M1900" t="str">
        <f t="shared" si="89"/>
        <v>2022-Q2</v>
      </c>
    </row>
    <row r="1901" spans="1:13" x14ac:dyDescent="0.3">
      <c r="A1901" s="1">
        <v>44007</v>
      </c>
      <c r="B1901">
        <v>2775</v>
      </c>
      <c r="C1901" t="s">
        <v>7</v>
      </c>
      <c r="D1901" t="s">
        <v>2312</v>
      </c>
      <c r="E1901" s="8">
        <v>887</v>
      </c>
      <c r="F1901">
        <v>6</v>
      </c>
      <c r="G1901">
        <v>0</v>
      </c>
      <c r="H1901">
        <v>5</v>
      </c>
      <c r="I1901" s="2">
        <v>1.1098937553911699E-2</v>
      </c>
      <c r="J1901" s="7">
        <v>4385.7762119483996</v>
      </c>
      <c r="K1901">
        <f t="shared" si="87"/>
        <v>2020</v>
      </c>
      <c r="L1901" s="16" t="str">
        <f t="shared" si="88"/>
        <v>Q2</v>
      </c>
      <c r="M1901" t="str">
        <f t="shared" si="89"/>
        <v>2020-Q2</v>
      </c>
    </row>
    <row r="1902" spans="1:13" x14ac:dyDescent="0.3">
      <c r="A1902" s="1">
        <v>44593</v>
      </c>
      <c r="B1902">
        <v>699</v>
      </c>
      <c r="C1902" t="s">
        <v>4</v>
      </c>
      <c r="D1902" t="s">
        <v>2315</v>
      </c>
      <c r="E1902" s="8">
        <v>1875</v>
      </c>
      <c r="F1902">
        <v>3</v>
      </c>
      <c r="G1902">
        <v>1</v>
      </c>
      <c r="H1902">
        <v>1</v>
      </c>
      <c r="I1902" s="2">
        <v>3.88190959689323E-2</v>
      </c>
      <c r="J1902" s="7">
        <v>1802.21419505825</v>
      </c>
      <c r="K1902">
        <f t="shared" si="87"/>
        <v>2022</v>
      </c>
      <c r="L1902" s="16" t="str">
        <f t="shared" si="88"/>
        <v>Q1</v>
      </c>
      <c r="M1902" t="str">
        <f t="shared" si="89"/>
        <v>2022-Q1</v>
      </c>
    </row>
    <row r="1903" spans="1:13" x14ac:dyDescent="0.3">
      <c r="A1903" s="1">
        <v>43936</v>
      </c>
      <c r="B1903">
        <v>4038</v>
      </c>
      <c r="C1903" t="s">
        <v>6</v>
      </c>
      <c r="D1903" t="s">
        <v>2316</v>
      </c>
      <c r="E1903" s="8">
        <v>661</v>
      </c>
      <c r="F1903">
        <v>6</v>
      </c>
      <c r="G1903">
        <v>0</v>
      </c>
      <c r="H1903">
        <v>3</v>
      </c>
      <c r="I1903" s="2">
        <v>0.101453885804466</v>
      </c>
      <c r="J1903" s="7">
        <v>1781.81694444974</v>
      </c>
      <c r="K1903">
        <f t="shared" si="87"/>
        <v>2020</v>
      </c>
      <c r="L1903" s="16" t="str">
        <f t="shared" si="88"/>
        <v>Q2</v>
      </c>
      <c r="M1903" t="str">
        <f t="shared" si="89"/>
        <v>2020-Q2</v>
      </c>
    </row>
    <row r="1904" spans="1:13" x14ac:dyDescent="0.3">
      <c r="A1904" s="1">
        <v>44335</v>
      </c>
      <c r="B1904">
        <v>10</v>
      </c>
      <c r="C1904" t="s">
        <v>5</v>
      </c>
      <c r="D1904" t="s">
        <v>2319</v>
      </c>
      <c r="E1904" s="8">
        <v>1506</v>
      </c>
      <c r="F1904">
        <v>10</v>
      </c>
      <c r="G1904">
        <v>1</v>
      </c>
      <c r="H1904">
        <v>4</v>
      </c>
      <c r="I1904" s="2">
        <v>0.20546355489397999</v>
      </c>
      <c r="J1904" s="7">
        <v>4786.2875453186598</v>
      </c>
      <c r="K1904">
        <f t="shared" si="87"/>
        <v>2021</v>
      </c>
      <c r="L1904" s="16" t="str">
        <f t="shared" si="88"/>
        <v>Q2</v>
      </c>
      <c r="M1904" t="str">
        <f t="shared" si="89"/>
        <v>2021-Q2</v>
      </c>
    </row>
    <row r="1905" spans="1:13" x14ac:dyDescent="0.3">
      <c r="A1905" s="1">
        <v>44766</v>
      </c>
      <c r="B1905">
        <v>94</v>
      </c>
      <c r="C1905" t="s">
        <v>6</v>
      </c>
      <c r="D1905" t="s">
        <v>2321</v>
      </c>
      <c r="E1905" s="8">
        <v>1444</v>
      </c>
      <c r="F1905">
        <v>8</v>
      </c>
      <c r="G1905">
        <v>0</v>
      </c>
      <c r="H1905">
        <v>3</v>
      </c>
      <c r="I1905" s="2">
        <v>0.134578253615805</v>
      </c>
      <c r="J1905" s="7">
        <v>3749.0070053363302</v>
      </c>
      <c r="K1905">
        <f t="shared" si="87"/>
        <v>2022</v>
      </c>
      <c r="L1905" s="16" t="str">
        <f t="shared" si="88"/>
        <v>Q3</v>
      </c>
      <c r="M1905" t="str">
        <f t="shared" si="89"/>
        <v>2022-Q3</v>
      </c>
    </row>
    <row r="1906" spans="1:13" x14ac:dyDescent="0.3">
      <c r="A1906" s="1">
        <v>44924</v>
      </c>
      <c r="B1906">
        <v>272</v>
      </c>
      <c r="C1906" t="s">
        <v>5</v>
      </c>
      <c r="D1906" t="s">
        <v>2323</v>
      </c>
      <c r="E1906" s="8">
        <v>1534</v>
      </c>
      <c r="F1906">
        <v>9</v>
      </c>
      <c r="G1906">
        <v>0</v>
      </c>
      <c r="H1906">
        <v>4</v>
      </c>
      <c r="I1906" s="2">
        <v>0.13205142442208301</v>
      </c>
      <c r="J1906" s="7">
        <v>5325.7324597460902</v>
      </c>
      <c r="K1906">
        <f t="shared" si="87"/>
        <v>2022</v>
      </c>
      <c r="L1906" s="16" t="str">
        <f t="shared" si="88"/>
        <v>Q4</v>
      </c>
      <c r="M1906" t="str">
        <f t="shared" si="89"/>
        <v>2022-Q4</v>
      </c>
    </row>
    <row r="1907" spans="1:13" x14ac:dyDescent="0.3">
      <c r="A1907" s="1">
        <v>44837</v>
      </c>
      <c r="B1907">
        <v>2247</v>
      </c>
      <c r="C1907" t="s">
        <v>8</v>
      </c>
      <c r="D1907" t="s">
        <v>2324</v>
      </c>
      <c r="E1907" s="8">
        <v>460</v>
      </c>
      <c r="F1907">
        <v>4</v>
      </c>
      <c r="G1907">
        <v>1</v>
      </c>
      <c r="H1907">
        <v>2</v>
      </c>
      <c r="I1907" s="2">
        <v>0.15831104195269599</v>
      </c>
      <c r="J1907" s="7">
        <v>774.35384140351903</v>
      </c>
      <c r="K1907">
        <f t="shared" si="87"/>
        <v>2022</v>
      </c>
      <c r="L1907" s="16" t="str">
        <f t="shared" si="88"/>
        <v>Q4</v>
      </c>
      <c r="M1907" t="str">
        <f t="shared" si="89"/>
        <v>2022-Q4</v>
      </c>
    </row>
    <row r="1908" spans="1:13" x14ac:dyDescent="0.3">
      <c r="A1908" s="1">
        <v>44600</v>
      </c>
      <c r="B1908">
        <v>4945</v>
      </c>
      <c r="C1908" t="s">
        <v>9</v>
      </c>
      <c r="D1908" t="s">
        <v>2325</v>
      </c>
      <c r="E1908" s="8">
        <v>685</v>
      </c>
      <c r="F1908">
        <v>10</v>
      </c>
      <c r="G1908">
        <v>1</v>
      </c>
      <c r="H1908">
        <v>1</v>
      </c>
      <c r="I1908" s="2">
        <v>7.3478484674921796E-2</v>
      </c>
      <c r="J1908" s="7">
        <v>634.66723799767794</v>
      </c>
      <c r="K1908">
        <f t="shared" si="87"/>
        <v>2022</v>
      </c>
      <c r="L1908" s="16" t="str">
        <f t="shared" si="88"/>
        <v>Q1</v>
      </c>
      <c r="M1908" t="str">
        <f t="shared" si="89"/>
        <v>2022-Q1</v>
      </c>
    </row>
    <row r="1909" spans="1:13" x14ac:dyDescent="0.3">
      <c r="A1909" s="1">
        <v>44399</v>
      </c>
      <c r="B1909">
        <v>4001</v>
      </c>
      <c r="C1909" t="s">
        <v>9</v>
      </c>
      <c r="D1909" t="s">
        <v>2326</v>
      </c>
      <c r="E1909" s="8">
        <v>585</v>
      </c>
      <c r="F1909">
        <v>8</v>
      </c>
      <c r="G1909">
        <v>1</v>
      </c>
      <c r="H1909">
        <v>3</v>
      </c>
      <c r="I1909" s="2">
        <v>0.151639750809967</v>
      </c>
      <c r="J1909" s="7">
        <v>1488.8722373285</v>
      </c>
      <c r="K1909">
        <f t="shared" si="87"/>
        <v>2021</v>
      </c>
      <c r="L1909" s="16" t="str">
        <f t="shared" si="88"/>
        <v>Q3</v>
      </c>
      <c r="M1909" t="str">
        <f t="shared" si="89"/>
        <v>2021-Q3</v>
      </c>
    </row>
    <row r="1910" spans="1:13" x14ac:dyDescent="0.3">
      <c r="A1910" s="1">
        <v>44225</v>
      </c>
      <c r="B1910">
        <v>4275</v>
      </c>
      <c r="C1910" t="s">
        <v>7</v>
      </c>
      <c r="D1910" t="s">
        <v>2327</v>
      </c>
      <c r="E1910" s="8">
        <v>189</v>
      </c>
      <c r="F1910">
        <v>4</v>
      </c>
      <c r="G1910">
        <v>0</v>
      </c>
      <c r="H1910">
        <v>2</v>
      </c>
      <c r="I1910" s="2">
        <v>0.208822284661799</v>
      </c>
      <c r="J1910" s="7">
        <v>299.06517639783902</v>
      </c>
      <c r="K1910">
        <f t="shared" si="87"/>
        <v>2021</v>
      </c>
      <c r="L1910" s="16" t="str">
        <f t="shared" si="88"/>
        <v>Q1</v>
      </c>
      <c r="M1910" t="str">
        <f t="shared" si="89"/>
        <v>2021-Q1</v>
      </c>
    </row>
    <row r="1911" spans="1:13" x14ac:dyDescent="0.3">
      <c r="A1911" s="1">
        <v>44223</v>
      </c>
      <c r="B1911">
        <v>1064</v>
      </c>
      <c r="C1911" t="s">
        <v>9</v>
      </c>
      <c r="D1911" t="s">
        <v>2328</v>
      </c>
      <c r="E1911" s="8">
        <v>323</v>
      </c>
      <c r="F1911">
        <v>3</v>
      </c>
      <c r="G1911">
        <v>0</v>
      </c>
      <c r="H1911">
        <v>2</v>
      </c>
      <c r="I1911" s="2">
        <v>0.28293083317749601</v>
      </c>
      <c r="J1911" s="7">
        <v>463.22668176733703</v>
      </c>
      <c r="K1911">
        <f t="shared" si="87"/>
        <v>2021</v>
      </c>
      <c r="L1911" s="16" t="str">
        <f t="shared" si="88"/>
        <v>Q1</v>
      </c>
      <c r="M1911" t="str">
        <f t="shared" si="89"/>
        <v>2021-Q1</v>
      </c>
    </row>
    <row r="1912" spans="1:13" x14ac:dyDescent="0.3">
      <c r="A1912" s="1">
        <v>44217</v>
      </c>
      <c r="B1912">
        <v>1048</v>
      </c>
      <c r="C1912" t="s">
        <v>9</v>
      </c>
      <c r="D1912" t="s">
        <v>2329</v>
      </c>
      <c r="E1912" s="8">
        <v>944</v>
      </c>
      <c r="F1912">
        <v>5</v>
      </c>
      <c r="G1912">
        <v>0</v>
      </c>
      <c r="H1912">
        <v>2</v>
      </c>
      <c r="I1912" s="2">
        <v>0.17832326496765599</v>
      </c>
      <c r="J1912" s="7">
        <v>1551.32567574106</v>
      </c>
      <c r="K1912">
        <f t="shared" si="87"/>
        <v>2021</v>
      </c>
      <c r="L1912" s="16" t="str">
        <f t="shared" si="88"/>
        <v>Q1</v>
      </c>
      <c r="M1912" t="str">
        <f t="shared" si="89"/>
        <v>2021-Q1</v>
      </c>
    </row>
    <row r="1913" spans="1:13" x14ac:dyDescent="0.3">
      <c r="A1913" s="1">
        <v>43961</v>
      </c>
      <c r="B1913">
        <v>3964</v>
      </c>
      <c r="C1913" t="s">
        <v>4</v>
      </c>
      <c r="D1913" t="s">
        <v>2330</v>
      </c>
      <c r="E1913" s="8">
        <v>1755</v>
      </c>
      <c r="F1913">
        <v>5</v>
      </c>
      <c r="G1913">
        <v>0</v>
      </c>
      <c r="H1913">
        <v>2</v>
      </c>
      <c r="I1913" s="2">
        <v>9.3198937980151095E-2</v>
      </c>
      <c r="J1913" s="7">
        <v>3182.87172768966</v>
      </c>
      <c r="K1913">
        <f t="shared" si="87"/>
        <v>2020</v>
      </c>
      <c r="L1913" s="16" t="str">
        <f t="shared" si="88"/>
        <v>Q2</v>
      </c>
      <c r="M1913" t="str">
        <f t="shared" si="89"/>
        <v>2020-Q2</v>
      </c>
    </row>
    <row r="1914" spans="1:13" x14ac:dyDescent="0.3">
      <c r="A1914" s="1">
        <v>44528</v>
      </c>
      <c r="B1914">
        <v>1553</v>
      </c>
      <c r="C1914" t="s">
        <v>4</v>
      </c>
      <c r="D1914" t="s">
        <v>2331</v>
      </c>
      <c r="E1914" s="8">
        <v>1714</v>
      </c>
      <c r="F1914">
        <v>10</v>
      </c>
      <c r="G1914">
        <v>1</v>
      </c>
      <c r="H1914">
        <v>1</v>
      </c>
      <c r="I1914" s="2">
        <v>5.8159493361648301E-2</v>
      </c>
      <c r="J1914" s="7">
        <v>1614.31462837813</v>
      </c>
      <c r="K1914">
        <f t="shared" si="87"/>
        <v>2021</v>
      </c>
      <c r="L1914" s="16" t="str">
        <f t="shared" si="88"/>
        <v>Q4</v>
      </c>
      <c r="M1914" t="str">
        <f t="shared" si="89"/>
        <v>2021-Q4</v>
      </c>
    </row>
    <row r="1915" spans="1:13" x14ac:dyDescent="0.3">
      <c r="A1915" s="1">
        <v>44896</v>
      </c>
      <c r="B1915">
        <v>116</v>
      </c>
      <c r="C1915" t="s">
        <v>8</v>
      </c>
      <c r="D1915" t="s">
        <v>2332</v>
      </c>
      <c r="E1915" s="8">
        <v>760</v>
      </c>
      <c r="F1915">
        <v>7</v>
      </c>
      <c r="G1915">
        <v>1</v>
      </c>
      <c r="H1915">
        <v>1</v>
      </c>
      <c r="I1915" s="2">
        <v>5.1929549950784498E-3</v>
      </c>
      <c r="J1915" s="7">
        <v>756.05335420374001</v>
      </c>
      <c r="K1915">
        <f t="shared" si="87"/>
        <v>2022</v>
      </c>
      <c r="L1915" s="16" t="str">
        <f t="shared" si="88"/>
        <v>Q4</v>
      </c>
      <c r="M1915" t="str">
        <f t="shared" si="89"/>
        <v>2022-Q4</v>
      </c>
    </row>
    <row r="1916" spans="1:13" x14ac:dyDescent="0.3">
      <c r="A1916" s="1">
        <v>44769</v>
      </c>
      <c r="B1916">
        <v>4438</v>
      </c>
      <c r="C1916" t="s">
        <v>5</v>
      </c>
      <c r="D1916" t="s">
        <v>2333</v>
      </c>
      <c r="E1916" s="8">
        <v>154</v>
      </c>
      <c r="F1916">
        <v>10</v>
      </c>
      <c r="G1916">
        <v>0</v>
      </c>
      <c r="H1916">
        <v>1</v>
      </c>
      <c r="I1916" s="2">
        <v>3.2083664232580203E-2</v>
      </c>
      <c r="J1916" s="7">
        <v>149.05911570818199</v>
      </c>
      <c r="K1916">
        <f t="shared" si="87"/>
        <v>2022</v>
      </c>
      <c r="L1916" s="16" t="str">
        <f t="shared" si="88"/>
        <v>Q3</v>
      </c>
      <c r="M1916" t="str">
        <f t="shared" si="89"/>
        <v>2022-Q3</v>
      </c>
    </row>
    <row r="1917" spans="1:13" x14ac:dyDescent="0.3">
      <c r="A1917" s="1">
        <v>44117</v>
      </c>
      <c r="B1917">
        <v>2671</v>
      </c>
      <c r="C1917" t="s">
        <v>7</v>
      </c>
      <c r="D1917" t="s">
        <v>2334</v>
      </c>
      <c r="E1917" s="8">
        <v>1931</v>
      </c>
      <c r="F1917">
        <v>3</v>
      </c>
      <c r="G1917">
        <v>1</v>
      </c>
      <c r="H1917">
        <v>1</v>
      </c>
      <c r="I1917" s="2">
        <v>0.28629908009453903</v>
      </c>
      <c r="J1917" s="7">
        <v>1378.1564763374399</v>
      </c>
      <c r="K1917">
        <f t="shared" si="87"/>
        <v>2020</v>
      </c>
      <c r="L1917" s="16" t="str">
        <f t="shared" si="88"/>
        <v>Q4</v>
      </c>
      <c r="M1917" t="str">
        <f t="shared" si="89"/>
        <v>2020-Q4</v>
      </c>
    </row>
    <row r="1918" spans="1:13" x14ac:dyDescent="0.3">
      <c r="A1918" s="1">
        <v>44601</v>
      </c>
      <c r="B1918">
        <v>3716</v>
      </c>
      <c r="C1918" t="s">
        <v>9</v>
      </c>
      <c r="D1918" t="s">
        <v>2335</v>
      </c>
      <c r="E1918" s="8">
        <v>1581</v>
      </c>
      <c r="F1918">
        <v>4</v>
      </c>
      <c r="G1918">
        <v>1</v>
      </c>
      <c r="H1918">
        <v>4</v>
      </c>
      <c r="I1918" s="2">
        <v>0.16397227217059901</v>
      </c>
      <c r="J1918" s="7">
        <v>5287.0393507931203</v>
      </c>
      <c r="K1918">
        <f t="shared" si="87"/>
        <v>2022</v>
      </c>
      <c r="L1918" s="16" t="str">
        <f t="shared" si="88"/>
        <v>Q1</v>
      </c>
      <c r="M1918" t="str">
        <f t="shared" si="89"/>
        <v>2022-Q1</v>
      </c>
    </row>
    <row r="1919" spans="1:13" x14ac:dyDescent="0.3">
      <c r="A1919" s="1">
        <v>43853</v>
      </c>
      <c r="B1919">
        <v>4792</v>
      </c>
      <c r="C1919" t="s">
        <v>9</v>
      </c>
      <c r="D1919" t="s">
        <v>2336</v>
      </c>
      <c r="E1919" s="8">
        <v>905</v>
      </c>
      <c r="F1919">
        <v>5</v>
      </c>
      <c r="G1919">
        <v>0</v>
      </c>
      <c r="H1919">
        <v>1</v>
      </c>
      <c r="I1919" s="2">
        <v>0.11247354403010799</v>
      </c>
      <c r="J1919" s="7">
        <v>803.211442652752</v>
      </c>
      <c r="K1919">
        <f t="shared" si="87"/>
        <v>2020</v>
      </c>
      <c r="L1919" s="16" t="str">
        <f t="shared" si="88"/>
        <v>Q1</v>
      </c>
      <c r="M1919" t="str">
        <f t="shared" si="89"/>
        <v>2020-Q1</v>
      </c>
    </row>
    <row r="1920" spans="1:13" x14ac:dyDescent="0.3">
      <c r="A1920" s="1">
        <v>44000</v>
      </c>
      <c r="B1920">
        <v>4201</v>
      </c>
      <c r="C1920" t="s">
        <v>4</v>
      </c>
      <c r="D1920" t="s">
        <v>2337</v>
      </c>
      <c r="E1920" s="8">
        <v>692</v>
      </c>
      <c r="F1920">
        <v>10</v>
      </c>
      <c r="G1920">
        <v>1</v>
      </c>
      <c r="H1920">
        <v>2</v>
      </c>
      <c r="I1920" s="2">
        <v>1.87763560449214E-3</v>
      </c>
      <c r="J1920" s="7">
        <v>1381.40135232338</v>
      </c>
      <c r="K1920">
        <f t="shared" si="87"/>
        <v>2020</v>
      </c>
      <c r="L1920" s="16" t="str">
        <f t="shared" si="88"/>
        <v>Q2</v>
      </c>
      <c r="M1920" t="str">
        <f t="shared" si="89"/>
        <v>2020-Q2</v>
      </c>
    </row>
    <row r="1921" spans="1:13" x14ac:dyDescent="0.3">
      <c r="A1921" s="1">
        <v>44607</v>
      </c>
      <c r="B1921">
        <v>4196</v>
      </c>
      <c r="C1921" t="s">
        <v>5</v>
      </c>
      <c r="D1921" t="s">
        <v>2338</v>
      </c>
      <c r="E1921" s="8">
        <v>1780</v>
      </c>
      <c r="F1921">
        <v>5</v>
      </c>
      <c r="G1921">
        <v>1</v>
      </c>
      <c r="H1921">
        <v>1</v>
      </c>
      <c r="I1921" s="2">
        <v>0.21623349874150299</v>
      </c>
      <c r="J1921" s="7">
        <v>1395.10437224012</v>
      </c>
      <c r="K1921">
        <f t="shared" si="87"/>
        <v>2022</v>
      </c>
      <c r="L1921" s="16" t="str">
        <f t="shared" si="88"/>
        <v>Q1</v>
      </c>
      <c r="M1921" t="str">
        <f t="shared" si="89"/>
        <v>2022-Q1</v>
      </c>
    </row>
    <row r="1922" spans="1:13" x14ac:dyDescent="0.3">
      <c r="A1922" s="1">
        <v>44618</v>
      </c>
      <c r="B1922">
        <v>2945</v>
      </c>
      <c r="C1922" t="s">
        <v>6</v>
      </c>
      <c r="D1922" t="s">
        <v>2339</v>
      </c>
      <c r="E1922" s="8">
        <v>1552</v>
      </c>
      <c r="F1922">
        <v>9</v>
      </c>
      <c r="G1922">
        <v>0</v>
      </c>
      <c r="H1922">
        <v>5</v>
      </c>
      <c r="I1922" s="2">
        <v>1.48322840185315E-2</v>
      </c>
      <c r="J1922" s="7">
        <v>7644.9014760161899</v>
      </c>
      <c r="K1922">
        <f t="shared" si="87"/>
        <v>2022</v>
      </c>
      <c r="L1922" s="16" t="str">
        <f t="shared" si="88"/>
        <v>Q1</v>
      </c>
      <c r="M1922" t="str">
        <f t="shared" si="89"/>
        <v>2022-Q1</v>
      </c>
    </row>
    <row r="1923" spans="1:13" x14ac:dyDescent="0.3">
      <c r="A1923" s="1">
        <v>44687</v>
      </c>
      <c r="B1923">
        <v>350</v>
      </c>
      <c r="C1923" t="s">
        <v>9</v>
      </c>
      <c r="D1923" t="s">
        <v>2342</v>
      </c>
      <c r="E1923" s="8">
        <v>1959</v>
      </c>
      <c r="F1923">
        <v>5</v>
      </c>
      <c r="G1923">
        <v>1</v>
      </c>
      <c r="H1923">
        <v>5</v>
      </c>
      <c r="I1923" s="2">
        <v>0.13946553565536501</v>
      </c>
      <c r="J1923" s="7">
        <v>8428.9350782556994</v>
      </c>
      <c r="K1923">
        <f t="shared" ref="K1923:K1986" si="90">YEAR(A1923)</f>
        <v>2022</v>
      </c>
      <c r="L1923" s="16" t="str">
        <f t="shared" ref="L1923:L1986" si="91">"Q"&amp;ROUNDUP(MONTH(A1923)/3,0)</f>
        <v>Q2</v>
      </c>
      <c r="M1923" t="str">
        <f t="shared" ref="M1923:M1986" si="92">K1923&amp;"-"&amp;L1923</f>
        <v>2022-Q2</v>
      </c>
    </row>
    <row r="1924" spans="1:13" x14ac:dyDescent="0.3">
      <c r="A1924" s="1">
        <v>44373</v>
      </c>
      <c r="B1924">
        <v>2341</v>
      </c>
      <c r="C1924" t="s">
        <v>8</v>
      </c>
      <c r="D1924" t="s">
        <v>2343</v>
      </c>
      <c r="E1924" s="8">
        <v>601</v>
      </c>
      <c r="F1924">
        <v>8</v>
      </c>
      <c r="G1924">
        <v>0</v>
      </c>
      <c r="H1924">
        <v>4</v>
      </c>
      <c r="I1924" s="2">
        <v>0.26566459736245002</v>
      </c>
      <c r="J1924" s="7">
        <v>1765.34230794066</v>
      </c>
      <c r="K1924">
        <f t="shared" si="90"/>
        <v>2021</v>
      </c>
      <c r="L1924" s="16" t="str">
        <f t="shared" si="91"/>
        <v>Q2</v>
      </c>
      <c r="M1924" t="str">
        <f t="shared" si="92"/>
        <v>2021-Q2</v>
      </c>
    </row>
    <row r="1925" spans="1:13" x14ac:dyDescent="0.3">
      <c r="A1925" s="1">
        <v>44403</v>
      </c>
      <c r="B1925">
        <v>459</v>
      </c>
      <c r="C1925" t="s">
        <v>7</v>
      </c>
      <c r="D1925" t="s">
        <v>2344</v>
      </c>
      <c r="E1925" s="8">
        <v>396</v>
      </c>
      <c r="F1925">
        <v>4</v>
      </c>
      <c r="G1925">
        <v>1</v>
      </c>
      <c r="H1925">
        <v>1</v>
      </c>
      <c r="I1925" s="2">
        <v>0.22281409434402599</v>
      </c>
      <c r="J1925" s="7">
        <v>307.76561863976502</v>
      </c>
      <c r="K1925">
        <f t="shared" si="90"/>
        <v>2021</v>
      </c>
      <c r="L1925" s="16" t="str">
        <f t="shared" si="91"/>
        <v>Q3</v>
      </c>
      <c r="M1925" t="str">
        <f t="shared" si="92"/>
        <v>2021-Q3</v>
      </c>
    </row>
    <row r="1926" spans="1:13" x14ac:dyDescent="0.3">
      <c r="A1926" s="1">
        <v>44740</v>
      </c>
      <c r="B1926">
        <v>4176</v>
      </c>
      <c r="C1926" t="s">
        <v>4</v>
      </c>
      <c r="D1926" t="s">
        <v>2345</v>
      </c>
      <c r="E1926" s="8">
        <v>1735</v>
      </c>
      <c r="F1926">
        <v>8</v>
      </c>
      <c r="G1926">
        <v>1</v>
      </c>
      <c r="H1926">
        <v>4</v>
      </c>
      <c r="I1926" s="2">
        <v>5.8028696973715203E-2</v>
      </c>
      <c r="J1926" s="7">
        <v>6537.2808430024097</v>
      </c>
      <c r="K1926">
        <f t="shared" si="90"/>
        <v>2022</v>
      </c>
      <c r="L1926" s="16" t="str">
        <f t="shared" si="91"/>
        <v>Q2</v>
      </c>
      <c r="M1926" t="str">
        <f t="shared" si="92"/>
        <v>2022-Q2</v>
      </c>
    </row>
    <row r="1927" spans="1:13" x14ac:dyDescent="0.3">
      <c r="A1927" s="1">
        <v>43846</v>
      </c>
      <c r="B1927">
        <v>1963</v>
      </c>
      <c r="C1927" t="s">
        <v>9</v>
      </c>
      <c r="D1927" t="s">
        <v>2346</v>
      </c>
      <c r="E1927" s="8">
        <v>1752</v>
      </c>
      <c r="F1927">
        <v>3</v>
      </c>
      <c r="G1927">
        <v>0</v>
      </c>
      <c r="H1927">
        <v>3</v>
      </c>
      <c r="I1927" s="2">
        <v>0.101403114425171</v>
      </c>
      <c r="J1927" s="7">
        <v>4723.0252305813001</v>
      </c>
      <c r="K1927">
        <f t="shared" si="90"/>
        <v>2020</v>
      </c>
      <c r="L1927" s="16" t="str">
        <f t="shared" si="91"/>
        <v>Q1</v>
      </c>
      <c r="M1927" t="str">
        <f t="shared" si="92"/>
        <v>2020-Q1</v>
      </c>
    </row>
    <row r="1928" spans="1:13" x14ac:dyDescent="0.3">
      <c r="A1928" s="1">
        <v>44544</v>
      </c>
      <c r="B1928">
        <v>1124</v>
      </c>
      <c r="C1928" t="s">
        <v>8</v>
      </c>
      <c r="D1928" t="s">
        <v>2347</v>
      </c>
      <c r="E1928" s="8">
        <v>1565</v>
      </c>
      <c r="F1928">
        <v>5</v>
      </c>
      <c r="G1928">
        <v>1</v>
      </c>
      <c r="H1928">
        <v>3</v>
      </c>
      <c r="I1928" s="2">
        <v>4.3371169674991203E-2</v>
      </c>
      <c r="J1928" s="7">
        <v>4491.3723583759102</v>
      </c>
      <c r="K1928">
        <f t="shared" si="90"/>
        <v>2021</v>
      </c>
      <c r="L1928" s="16" t="str">
        <f t="shared" si="91"/>
        <v>Q4</v>
      </c>
      <c r="M1928" t="str">
        <f t="shared" si="92"/>
        <v>2021-Q4</v>
      </c>
    </row>
    <row r="1929" spans="1:13" x14ac:dyDescent="0.3">
      <c r="A1929" s="1">
        <v>44066</v>
      </c>
      <c r="B1929">
        <v>2723</v>
      </c>
      <c r="C1929" t="s">
        <v>4</v>
      </c>
      <c r="D1929" t="s">
        <v>2349</v>
      </c>
      <c r="E1929" s="8">
        <v>1106</v>
      </c>
      <c r="F1929">
        <v>7</v>
      </c>
      <c r="G1929">
        <v>1</v>
      </c>
      <c r="H1929">
        <v>5</v>
      </c>
      <c r="I1929" s="2">
        <v>0.27900930719793199</v>
      </c>
      <c r="J1929" s="7">
        <v>3987.0785311954301</v>
      </c>
      <c r="K1929">
        <f t="shared" si="90"/>
        <v>2020</v>
      </c>
      <c r="L1929" s="16" t="str">
        <f t="shared" si="91"/>
        <v>Q3</v>
      </c>
      <c r="M1929" t="str">
        <f t="shared" si="92"/>
        <v>2020-Q3</v>
      </c>
    </row>
    <row r="1930" spans="1:13" x14ac:dyDescent="0.3">
      <c r="A1930" s="1">
        <v>44772</v>
      </c>
      <c r="B1930">
        <v>1576</v>
      </c>
      <c r="C1930" t="s">
        <v>7</v>
      </c>
      <c r="D1930" t="s">
        <v>2350</v>
      </c>
      <c r="E1930" s="8">
        <v>1158</v>
      </c>
      <c r="F1930">
        <v>8</v>
      </c>
      <c r="G1930">
        <v>1</v>
      </c>
      <c r="H1930">
        <v>4</v>
      </c>
      <c r="I1930" s="2">
        <v>0.21462155716592601</v>
      </c>
      <c r="J1930" s="7">
        <v>3637.8729472074201</v>
      </c>
      <c r="K1930">
        <f t="shared" si="90"/>
        <v>2022</v>
      </c>
      <c r="L1930" s="16" t="str">
        <f t="shared" si="91"/>
        <v>Q3</v>
      </c>
      <c r="M1930" t="str">
        <f t="shared" si="92"/>
        <v>2022-Q3</v>
      </c>
    </row>
    <row r="1931" spans="1:13" x14ac:dyDescent="0.3">
      <c r="A1931" s="1">
        <v>44902</v>
      </c>
      <c r="B1931">
        <v>4929</v>
      </c>
      <c r="C1931" t="s">
        <v>6</v>
      </c>
      <c r="D1931" t="s">
        <v>2351</v>
      </c>
      <c r="E1931" s="8">
        <v>1700</v>
      </c>
      <c r="F1931">
        <v>6</v>
      </c>
      <c r="G1931">
        <v>1</v>
      </c>
      <c r="H1931">
        <v>2</v>
      </c>
      <c r="I1931" s="2">
        <v>0.20967077391823399</v>
      </c>
      <c r="J1931" s="7">
        <v>2687.1193686779998</v>
      </c>
      <c r="K1931">
        <f t="shared" si="90"/>
        <v>2022</v>
      </c>
      <c r="L1931" s="16" t="str">
        <f t="shared" si="91"/>
        <v>Q4</v>
      </c>
      <c r="M1931" t="str">
        <f t="shared" si="92"/>
        <v>2022-Q4</v>
      </c>
    </row>
    <row r="1932" spans="1:13" x14ac:dyDescent="0.3">
      <c r="A1932" s="1">
        <v>44969</v>
      </c>
      <c r="B1932">
        <v>4716</v>
      </c>
      <c r="C1932" t="s">
        <v>8</v>
      </c>
      <c r="D1932" t="s">
        <v>2352</v>
      </c>
      <c r="E1932" s="8">
        <v>1152</v>
      </c>
      <c r="F1932">
        <v>2</v>
      </c>
      <c r="G1932">
        <v>0</v>
      </c>
      <c r="H1932">
        <v>3</v>
      </c>
      <c r="I1932" s="2">
        <v>0.23409362588889601</v>
      </c>
      <c r="J1932" s="7">
        <v>2646.9724289279702</v>
      </c>
      <c r="K1932">
        <f t="shared" si="90"/>
        <v>2023</v>
      </c>
      <c r="L1932" s="16" t="str">
        <f t="shared" si="91"/>
        <v>Q1</v>
      </c>
      <c r="M1932" t="str">
        <f t="shared" si="92"/>
        <v>2023-Q1</v>
      </c>
    </row>
    <row r="1933" spans="1:13" x14ac:dyDescent="0.3">
      <c r="A1933" s="1">
        <v>44332</v>
      </c>
      <c r="B1933">
        <v>354</v>
      </c>
      <c r="C1933" t="s">
        <v>4</v>
      </c>
      <c r="D1933" t="s">
        <v>2355</v>
      </c>
      <c r="E1933" s="8">
        <v>1698</v>
      </c>
      <c r="F1933">
        <v>3</v>
      </c>
      <c r="G1933">
        <v>1</v>
      </c>
      <c r="H1933">
        <v>1</v>
      </c>
      <c r="I1933" s="2">
        <v>5.9270045954798303E-2</v>
      </c>
      <c r="J1933" s="7">
        <v>1597.3594619687501</v>
      </c>
      <c r="K1933">
        <f t="shared" si="90"/>
        <v>2021</v>
      </c>
      <c r="L1933" s="16" t="str">
        <f t="shared" si="91"/>
        <v>Q2</v>
      </c>
      <c r="M1933" t="str">
        <f t="shared" si="92"/>
        <v>2021-Q2</v>
      </c>
    </row>
    <row r="1934" spans="1:13" x14ac:dyDescent="0.3">
      <c r="A1934" s="1">
        <v>44995</v>
      </c>
      <c r="B1934">
        <v>570</v>
      </c>
      <c r="C1934" t="s">
        <v>5</v>
      </c>
      <c r="D1934" t="s">
        <v>2356</v>
      </c>
      <c r="E1934" s="8">
        <v>959</v>
      </c>
      <c r="F1934">
        <v>9</v>
      </c>
      <c r="G1934">
        <v>0</v>
      </c>
      <c r="H1934">
        <v>1</v>
      </c>
      <c r="I1934" s="2">
        <v>0.21974040162657901</v>
      </c>
      <c r="J1934" s="7">
        <v>748.26895484011004</v>
      </c>
      <c r="K1934">
        <f t="shared" si="90"/>
        <v>2023</v>
      </c>
      <c r="L1934" s="16" t="str">
        <f t="shared" si="91"/>
        <v>Q1</v>
      </c>
      <c r="M1934" t="str">
        <f t="shared" si="92"/>
        <v>2023-Q1</v>
      </c>
    </row>
    <row r="1935" spans="1:13" x14ac:dyDescent="0.3">
      <c r="A1935" s="1">
        <v>44085</v>
      </c>
      <c r="B1935">
        <v>4902</v>
      </c>
      <c r="C1935" t="s">
        <v>9</v>
      </c>
      <c r="D1935" t="s">
        <v>2357</v>
      </c>
      <c r="E1935" s="8">
        <v>1589</v>
      </c>
      <c r="F1935">
        <v>10</v>
      </c>
      <c r="G1935">
        <v>1</v>
      </c>
      <c r="H1935">
        <v>1</v>
      </c>
      <c r="I1935" s="2">
        <v>0.17753642160008501</v>
      </c>
      <c r="J1935" s="7">
        <v>1306.8946260774601</v>
      </c>
      <c r="K1935">
        <f t="shared" si="90"/>
        <v>2020</v>
      </c>
      <c r="L1935" s="16" t="str">
        <f t="shared" si="91"/>
        <v>Q3</v>
      </c>
      <c r="M1935" t="str">
        <f t="shared" si="92"/>
        <v>2020-Q3</v>
      </c>
    </row>
    <row r="1936" spans="1:13" x14ac:dyDescent="0.3">
      <c r="A1936" s="1">
        <v>44598</v>
      </c>
      <c r="B1936">
        <v>788</v>
      </c>
      <c r="C1936" t="s">
        <v>7</v>
      </c>
      <c r="D1936" t="s">
        <v>2358</v>
      </c>
      <c r="E1936" s="8">
        <v>497</v>
      </c>
      <c r="F1936">
        <v>2</v>
      </c>
      <c r="G1936">
        <v>1</v>
      </c>
      <c r="H1936">
        <v>5</v>
      </c>
      <c r="I1936" s="2">
        <v>0.20906439767033499</v>
      </c>
      <c r="J1936" s="7">
        <v>1965.47497178921</v>
      </c>
      <c r="K1936">
        <f t="shared" si="90"/>
        <v>2022</v>
      </c>
      <c r="L1936" s="16" t="str">
        <f t="shared" si="91"/>
        <v>Q1</v>
      </c>
      <c r="M1936" t="str">
        <f t="shared" si="92"/>
        <v>2022-Q1</v>
      </c>
    </row>
    <row r="1937" spans="1:13" x14ac:dyDescent="0.3">
      <c r="A1937" s="1">
        <v>44821</v>
      </c>
      <c r="B1937">
        <v>3499</v>
      </c>
      <c r="C1937" t="s">
        <v>7</v>
      </c>
      <c r="D1937" t="s">
        <v>2359</v>
      </c>
      <c r="E1937" s="8">
        <v>1564</v>
      </c>
      <c r="F1937">
        <v>8</v>
      </c>
      <c r="G1937">
        <v>1</v>
      </c>
      <c r="H1937">
        <v>3</v>
      </c>
      <c r="I1937" s="2">
        <v>1.5548890674811499E-2</v>
      </c>
      <c r="J1937" s="7">
        <v>4619.0446049537804</v>
      </c>
      <c r="K1937">
        <f t="shared" si="90"/>
        <v>2022</v>
      </c>
      <c r="L1937" s="16" t="str">
        <f t="shared" si="91"/>
        <v>Q3</v>
      </c>
      <c r="M1937" t="str">
        <f t="shared" si="92"/>
        <v>2022-Q3</v>
      </c>
    </row>
    <row r="1938" spans="1:13" x14ac:dyDescent="0.3">
      <c r="A1938" s="1">
        <v>44167</v>
      </c>
      <c r="B1938">
        <v>4877</v>
      </c>
      <c r="C1938" t="s">
        <v>8</v>
      </c>
      <c r="D1938" t="s">
        <v>2360</v>
      </c>
      <c r="E1938" s="8">
        <v>85</v>
      </c>
      <c r="F1938">
        <v>4</v>
      </c>
      <c r="G1938">
        <v>0</v>
      </c>
      <c r="H1938">
        <v>1</v>
      </c>
      <c r="I1938" s="2">
        <v>0.23313199369250101</v>
      </c>
      <c r="J1938" s="7">
        <v>65.183780536137306</v>
      </c>
      <c r="K1938">
        <f t="shared" si="90"/>
        <v>2020</v>
      </c>
      <c r="L1938" s="16" t="str">
        <f t="shared" si="91"/>
        <v>Q4</v>
      </c>
      <c r="M1938" t="str">
        <f t="shared" si="92"/>
        <v>2020-Q4</v>
      </c>
    </row>
    <row r="1939" spans="1:13" x14ac:dyDescent="0.3">
      <c r="A1939" s="1">
        <v>44840</v>
      </c>
      <c r="B1939">
        <v>1916</v>
      </c>
      <c r="C1939" t="s">
        <v>8</v>
      </c>
      <c r="D1939" t="s">
        <v>2361</v>
      </c>
      <c r="E1939" s="8">
        <v>1352</v>
      </c>
      <c r="F1939">
        <v>4</v>
      </c>
      <c r="G1939">
        <v>0</v>
      </c>
      <c r="H1939">
        <v>5</v>
      </c>
      <c r="I1939" s="2">
        <v>0.28096118951351801</v>
      </c>
      <c r="J1939" s="7">
        <v>4860.7023588886104</v>
      </c>
      <c r="K1939">
        <f t="shared" si="90"/>
        <v>2022</v>
      </c>
      <c r="L1939" s="16" t="str">
        <f t="shared" si="91"/>
        <v>Q4</v>
      </c>
      <c r="M1939" t="str">
        <f t="shared" si="92"/>
        <v>2022-Q4</v>
      </c>
    </row>
    <row r="1940" spans="1:13" x14ac:dyDescent="0.3">
      <c r="A1940" s="1">
        <v>44084</v>
      </c>
      <c r="B1940">
        <v>3269</v>
      </c>
      <c r="C1940" t="s">
        <v>7</v>
      </c>
      <c r="D1940" t="s">
        <v>2362</v>
      </c>
      <c r="E1940" s="8">
        <v>106</v>
      </c>
      <c r="F1940">
        <v>4</v>
      </c>
      <c r="G1940">
        <v>1</v>
      </c>
      <c r="H1940">
        <v>1</v>
      </c>
      <c r="I1940" s="2">
        <v>0.27416845193896699</v>
      </c>
      <c r="J1940" s="7">
        <v>76.938144094469394</v>
      </c>
      <c r="K1940">
        <f t="shared" si="90"/>
        <v>2020</v>
      </c>
      <c r="L1940" s="16" t="str">
        <f t="shared" si="91"/>
        <v>Q3</v>
      </c>
      <c r="M1940" t="str">
        <f t="shared" si="92"/>
        <v>2020-Q3</v>
      </c>
    </row>
    <row r="1941" spans="1:13" x14ac:dyDescent="0.3">
      <c r="A1941" s="1">
        <v>44573</v>
      </c>
      <c r="B1941">
        <v>631</v>
      </c>
      <c r="C1941" t="s">
        <v>6</v>
      </c>
      <c r="D1941" t="s">
        <v>2363</v>
      </c>
      <c r="E1941" s="8">
        <v>979</v>
      </c>
      <c r="F1941">
        <v>3</v>
      </c>
      <c r="G1941">
        <v>0</v>
      </c>
      <c r="H1941">
        <v>4</v>
      </c>
      <c r="I1941" s="2">
        <v>0.13668311831683999</v>
      </c>
      <c r="J1941" s="7">
        <v>3380.7489086712499</v>
      </c>
      <c r="K1941">
        <f t="shared" si="90"/>
        <v>2022</v>
      </c>
      <c r="L1941" s="16" t="str">
        <f t="shared" si="91"/>
        <v>Q1</v>
      </c>
      <c r="M1941" t="str">
        <f t="shared" si="92"/>
        <v>2022-Q1</v>
      </c>
    </row>
    <row r="1942" spans="1:13" x14ac:dyDescent="0.3">
      <c r="A1942" s="1">
        <v>44403</v>
      </c>
      <c r="B1942">
        <v>1843</v>
      </c>
      <c r="C1942" t="s">
        <v>6</v>
      </c>
      <c r="D1942" t="s">
        <v>2364</v>
      </c>
      <c r="E1942" s="8">
        <v>1280</v>
      </c>
      <c r="F1942">
        <v>2</v>
      </c>
      <c r="G1942">
        <v>1</v>
      </c>
      <c r="H1942">
        <v>5</v>
      </c>
      <c r="I1942" s="2">
        <v>7.1249675315324501E-2</v>
      </c>
      <c r="J1942" s="7">
        <v>5944.0020779819197</v>
      </c>
      <c r="K1942">
        <f t="shared" si="90"/>
        <v>2021</v>
      </c>
      <c r="L1942" s="16" t="str">
        <f t="shared" si="91"/>
        <v>Q3</v>
      </c>
      <c r="M1942" t="str">
        <f t="shared" si="92"/>
        <v>2021-Q3</v>
      </c>
    </row>
    <row r="1943" spans="1:13" x14ac:dyDescent="0.3">
      <c r="A1943" s="1">
        <v>44358</v>
      </c>
      <c r="B1943">
        <v>1891</v>
      </c>
      <c r="C1943" t="s">
        <v>6</v>
      </c>
      <c r="D1943" t="s">
        <v>2366</v>
      </c>
      <c r="E1943" s="8">
        <v>881</v>
      </c>
      <c r="F1943">
        <v>4</v>
      </c>
      <c r="G1943">
        <v>1</v>
      </c>
      <c r="H1943">
        <v>4</v>
      </c>
      <c r="I1943" s="2">
        <v>8.4555107174930796E-2</v>
      </c>
      <c r="J1943" s="7">
        <v>3226.0278023155402</v>
      </c>
      <c r="K1943">
        <f t="shared" si="90"/>
        <v>2021</v>
      </c>
      <c r="L1943" s="16" t="str">
        <f t="shared" si="91"/>
        <v>Q2</v>
      </c>
      <c r="M1943" t="str">
        <f t="shared" si="92"/>
        <v>2021-Q2</v>
      </c>
    </row>
    <row r="1944" spans="1:13" x14ac:dyDescent="0.3">
      <c r="A1944" s="1">
        <v>44550</v>
      </c>
      <c r="B1944">
        <v>173</v>
      </c>
      <c r="C1944" t="s">
        <v>7</v>
      </c>
      <c r="D1944" t="s">
        <v>2367</v>
      </c>
      <c r="E1944" s="8">
        <v>1754</v>
      </c>
      <c r="F1944">
        <v>1</v>
      </c>
      <c r="G1944">
        <v>1</v>
      </c>
      <c r="H1944">
        <v>4</v>
      </c>
      <c r="I1944" s="2">
        <v>0.17363190732370101</v>
      </c>
      <c r="J1944" s="7">
        <v>5797.7985382169099</v>
      </c>
      <c r="K1944">
        <f t="shared" si="90"/>
        <v>2021</v>
      </c>
      <c r="L1944" s="16" t="str">
        <f t="shared" si="91"/>
        <v>Q4</v>
      </c>
      <c r="M1944" t="str">
        <f t="shared" si="92"/>
        <v>2021-Q4</v>
      </c>
    </row>
    <row r="1945" spans="1:13" x14ac:dyDescent="0.3">
      <c r="A1945" s="1">
        <v>44592</v>
      </c>
      <c r="B1945">
        <v>2430</v>
      </c>
      <c r="C1945" t="s">
        <v>5</v>
      </c>
      <c r="D1945" t="s">
        <v>2368</v>
      </c>
      <c r="E1945" s="8">
        <v>1587</v>
      </c>
      <c r="F1945">
        <v>10</v>
      </c>
      <c r="G1945">
        <v>0</v>
      </c>
      <c r="H1945">
        <v>2</v>
      </c>
      <c r="I1945" s="2">
        <v>5.75180097523319E-2</v>
      </c>
      <c r="J1945" s="7">
        <v>2991.43783704609</v>
      </c>
      <c r="K1945">
        <f t="shared" si="90"/>
        <v>2022</v>
      </c>
      <c r="L1945" s="16" t="str">
        <f t="shared" si="91"/>
        <v>Q1</v>
      </c>
      <c r="M1945" t="str">
        <f t="shared" si="92"/>
        <v>2022-Q1</v>
      </c>
    </row>
    <row r="1946" spans="1:13" x14ac:dyDescent="0.3">
      <c r="A1946" s="1">
        <v>43915</v>
      </c>
      <c r="B1946">
        <v>205</v>
      </c>
      <c r="C1946" t="s">
        <v>9</v>
      </c>
      <c r="D1946" t="s">
        <v>2369</v>
      </c>
      <c r="E1946" s="8">
        <v>75</v>
      </c>
      <c r="F1946">
        <v>10</v>
      </c>
      <c r="G1946">
        <v>0</v>
      </c>
      <c r="H1946">
        <v>2</v>
      </c>
      <c r="I1946" s="2">
        <v>0.10393761195972</v>
      </c>
      <c r="J1946" s="7">
        <v>134.40935820604099</v>
      </c>
      <c r="K1946">
        <f t="shared" si="90"/>
        <v>2020</v>
      </c>
      <c r="L1946" s="16" t="str">
        <f t="shared" si="91"/>
        <v>Q1</v>
      </c>
      <c r="M1946" t="str">
        <f t="shared" si="92"/>
        <v>2020-Q1</v>
      </c>
    </row>
    <row r="1947" spans="1:13" x14ac:dyDescent="0.3">
      <c r="A1947" s="1">
        <v>44330</v>
      </c>
      <c r="B1947">
        <v>3114</v>
      </c>
      <c r="C1947" t="s">
        <v>8</v>
      </c>
      <c r="D1947" t="s">
        <v>2371</v>
      </c>
      <c r="E1947" s="8">
        <v>465</v>
      </c>
      <c r="F1947">
        <v>10</v>
      </c>
      <c r="G1947">
        <v>0</v>
      </c>
      <c r="H1947">
        <v>5</v>
      </c>
      <c r="I1947" s="2">
        <v>0.194941272705248</v>
      </c>
      <c r="J1947" s="7">
        <v>1871.7615409602899</v>
      </c>
      <c r="K1947">
        <f t="shared" si="90"/>
        <v>2021</v>
      </c>
      <c r="L1947" s="16" t="str">
        <f t="shared" si="91"/>
        <v>Q2</v>
      </c>
      <c r="M1947" t="str">
        <f t="shared" si="92"/>
        <v>2021-Q2</v>
      </c>
    </row>
    <row r="1948" spans="1:13" x14ac:dyDescent="0.3">
      <c r="A1948" s="1">
        <v>44569</v>
      </c>
      <c r="B1948">
        <v>3452</v>
      </c>
      <c r="C1948" t="s">
        <v>8</v>
      </c>
      <c r="D1948" t="s">
        <v>2373</v>
      </c>
      <c r="E1948" s="8">
        <v>1591</v>
      </c>
      <c r="F1948">
        <v>5</v>
      </c>
      <c r="G1948">
        <v>1</v>
      </c>
      <c r="H1948">
        <v>4</v>
      </c>
      <c r="I1948" s="2">
        <v>0.29118256549927302</v>
      </c>
      <c r="J1948" s="7">
        <v>4510.9141531626201</v>
      </c>
      <c r="K1948">
        <f t="shared" si="90"/>
        <v>2022</v>
      </c>
      <c r="L1948" s="16" t="str">
        <f t="shared" si="91"/>
        <v>Q1</v>
      </c>
      <c r="M1948" t="str">
        <f t="shared" si="92"/>
        <v>2022-Q1</v>
      </c>
    </row>
    <row r="1949" spans="1:13" x14ac:dyDescent="0.3">
      <c r="A1949" s="1">
        <v>44421</v>
      </c>
      <c r="B1949">
        <v>1733</v>
      </c>
      <c r="C1949" t="s">
        <v>6</v>
      </c>
      <c r="D1949" t="s">
        <v>2374</v>
      </c>
      <c r="E1949" s="8">
        <v>1871</v>
      </c>
      <c r="F1949">
        <v>3</v>
      </c>
      <c r="G1949">
        <v>0</v>
      </c>
      <c r="H1949">
        <v>2</v>
      </c>
      <c r="I1949" s="2">
        <v>6.2552762103010306E-2</v>
      </c>
      <c r="J1949" s="7">
        <v>3507.9275642105299</v>
      </c>
      <c r="K1949">
        <f t="shared" si="90"/>
        <v>2021</v>
      </c>
      <c r="L1949" s="16" t="str">
        <f t="shared" si="91"/>
        <v>Q3</v>
      </c>
      <c r="M1949" t="str">
        <f t="shared" si="92"/>
        <v>2021-Q3</v>
      </c>
    </row>
    <row r="1950" spans="1:13" x14ac:dyDescent="0.3">
      <c r="A1950" s="1">
        <v>44577</v>
      </c>
      <c r="B1950">
        <v>2083</v>
      </c>
      <c r="C1950" t="s">
        <v>5</v>
      </c>
      <c r="D1950" t="s">
        <v>2375</v>
      </c>
      <c r="E1950" s="8">
        <v>802</v>
      </c>
      <c r="F1950">
        <v>4</v>
      </c>
      <c r="G1950">
        <v>0</v>
      </c>
      <c r="H1950">
        <v>5</v>
      </c>
      <c r="I1950" s="2">
        <v>0.25207480081582001</v>
      </c>
      <c r="J1950" s="7">
        <v>2999.18004872855</v>
      </c>
      <c r="K1950">
        <f t="shared" si="90"/>
        <v>2022</v>
      </c>
      <c r="L1950" s="16" t="str">
        <f t="shared" si="91"/>
        <v>Q1</v>
      </c>
      <c r="M1950" t="str">
        <f t="shared" si="92"/>
        <v>2022-Q1</v>
      </c>
    </row>
    <row r="1951" spans="1:13" x14ac:dyDescent="0.3">
      <c r="A1951" s="1">
        <v>44662</v>
      </c>
      <c r="B1951">
        <v>3078</v>
      </c>
      <c r="C1951" t="s">
        <v>5</v>
      </c>
      <c r="D1951" t="s">
        <v>2376</v>
      </c>
      <c r="E1951" s="8">
        <v>1765</v>
      </c>
      <c r="F1951">
        <v>6</v>
      </c>
      <c r="G1951">
        <v>0</v>
      </c>
      <c r="H1951">
        <v>3</v>
      </c>
      <c r="I1951" s="2">
        <v>0.22684336856557399</v>
      </c>
      <c r="J1951" s="7">
        <v>4093.8643634452801</v>
      </c>
      <c r="K1951">
        <f t="shared" si="90"/>
        <v>2022</v>
      </c>
      <c r="L1951" s="16" t="str">
        <f t="shared" si="91"/>
        <v>Q2</v>
      </c>
      <c r="M1951" t="str">
        <f t="shared" si="92"/>
        <v>2022-Q2</v>
      </c>
    </row>
    <row r="1952" spans="1:13" x14ac:dyDescent="0.3">
      <c r="A1952" s="1">
        <v>44129</v>
      </c>
      <c r="B1952">
        <v>2031</v>
      </c>
      <c r="C1952" t="s">
        <v>8</v>
      </c>
      <c r="D1952" t="s">
        <v>2377</v>
      </c>
      <c r="E1952" s="8">
        <v>455</v>
      </c>
      <c r="F1952">
        <v>3</v>
      </c>
      <c r="G1952">
        <v>0</v>
      </c>
      <c r="H1952">
        <v>4</v>
      </c>
      <c r="I1952" s="2">
        <v>0.25097910392481698</v>
      </c>
      <c r="J1952" s="7">
        <v>1363.21803085683</v>
      </c>
      <c r="K1952">
        <f t="shared" si="90"/>
        <v>2020</v>
      </c>
      <c r="L1952" s="16" t="str">
        <f t="shared" si="91"/>
        <v>Q4</v>
      </c>
      <c r="M1952" t="str">
        <f t="shared" si="92"/>
        <v>2020-Q4</v>
      </c>
    </row>
    <row r="1953" spans="1:13" x14ac:dyDescent="0.3">
      <c r="A1953" s="1">
        <v>44210</v>
      </c>
      <c r="B1953">
        <v>807</v>
      </c>
      <c r="C1953" t="s">
        <v>8</v>
      </c>
      <c r="D1953" t="s">
        <v>2378</v>
      </c>
      <c r="E1953" s="8">
        <v>1708</v>
      </c>
      <c r="F1953">
        <v>10</v>
      </c>
      <c r="G1953">
        <v>1</v>
      </c>
      <c r="H1953">
        <v>1</v>
      </c>
      <c r="I1953" s="2">
        <v>0.14197754115163899</v>
      </c>
      <c r="J1953" s="7">
        <v>1465.502359713</v>
      </c>
      <c r="K1953">
        <f t="shared" si="90"/>
        <v>2021</v>
      </c>
      <c r="L1953" s="16" t="str">
        <f t="shared" si="91"/>
        <v>Q1</v>
      </c>
      <c r="M1953" t="str">
        <f t="shared" si="92"/>
        <v>2021-Q1</v>
      </c>
    </row>
    <row r="1954" spans="1:13" x14ac:dyDescent="0.3">
      <c r="A1954" s="1">
        <v>44112</v>
      </c>
      <c r="B1954">
        <v>1624</v>
      </c>
      <c r="C1954" t="s">
        <v>9</v>
      </c>
      <c r="D1954" t="s">
        <v>2379</v>
      </c>
      <c r="E1954" s="8">
        <v>1059</v>
      </c>
      <c r="F1954">
        <v>5</v>
      </c>
      <c r="G1954">
        <v>1</v>
      </c>
      <c r="H1954">
        <v>2</v>
      </c>
      <c r="I1954" s="2">
        <v>0.21111740523213701</v>
      </c>
      <c r="J1954" s="7">
        <v>1670.8533357183301</v>
      </c>
      <c r="K1954">
        <f t="shared" si="90"/>
        <v>2020</v>
      </c>
      <c r="L1954" s="16" t="str">
        <f t="shared" si="91"/>
        <v>Q4</v>
      </c>
      <c r="M1954" t="str">
        <f t="shared" si="92"/>
        <v>2020-Q4</v>
      </c>
    </row>
    <row r="1955" spans="1:13" x14ac:dyDescent="0.3">
      <c r="A1955" s="1">
        <v>44887</v>
      </c>
      <c r="B1955">
        <v>2623</v>
      </c>
      <c r="C1955" t="s">
        <v>9</v>
      </c>
      <c r="D1955" t="s">
        <v>2380</v>
      </c>
      <c r="E1955" s="8">
        <v>767</v>
      </c>
      <c r="F1955">
        <v>2</v>
      </c>
      <c r="G1955">
        <v>1</v>
      </c>
      <c r="H1955">
        <v>3</v>
      </c>
      <c r="I1955" s="2">
        <v>8.3431217877330002E-2</v>
      </c>
      <c r="J1955" s="7">
        <v>2109.0247676642598</v>
      </c>
      <c r="K1955">
        <f t="shared" si="90"/>
        <v>2022</v>
      </c>
      <c r="L1955" s="16" t="str">
        <f t="shared" si="91"/>
        <v>Q4</v>
      </c>
      <c r="M1955" t="str">
        <f t="shared" si="92"/>
        <v>2022-Q4</v>
      </c>
    </row>
    <row r="1956" spans="1:13" x14ac:dyDescent="0.3">
      <c r="A1956" s="1">
        <v>43932</v>
      </c>
      <c r="B1956">
        <v>2438</v>
      </c>
      <c r="C1956" t="s">
        <v>7</v>
      </c>
      <c r="D1956" t="s">
        <v>2383</v>
      </c>
      <c r="E1956" s="8">
        <v>900</v>
      </c>
      <c r="F1956">
        <v>5</v>
      </c>
      <c r="G1956">
        <v>0</v>
      </c>
      <c r="H1956">
        <v>2</v>
      </c>
      <c r="I1956" s="2">
        <v>0.20600941621764399</v>
      </c>
      <c r="J1956" s="7">
        <v>1429.1830508082401</v>
      </c>
      <c r="K1956">
        <f t="shared" si="90"/>
        <v>2020</v>
      </c>
      <c r="L1956" s="16" t="str">
        <f t="shared" si="91"/>
        <v>Q2</v>
      </c>
      <c r="M1956" t="str">
        <f t="shared" si="92"/>
        <v>2020-Q2</v>
      </c>
    </row>
    <row r="1957" spans="1:13" x14ac:dyDescent="0.3">
      <c r="A1957" s="1">
        <v>44743</v>
      </c>
      <c r="B1957">
        <v>3106</v>
      </c>
      <c r="C1957" t="s">
        <v>9</v>
      </c>
      <c r="D1957" t="s">
        <v>2384</v>
      </c>
      <c r="E1957" s="8">
        <v>1623</v>
      </c>
      <c r="F1957">
        <v>5</v>
      </c>
      <c r="G1957">
        <v>0</v>
      </c>
      <c r="H1957">
        <v>5</v>
      </c>
      <c r="I1957" s="2">
        <v>0.265488156148173</v>
      </c>
      <c r="J1957" s="7">
        <v>5960.5636128575597</v>
      </c>
      <c r="K1957">
        <f t="shared" si="90"/>
        <v>2022</v>
      </c>
      <c r="L1957" s="16" t="str">
        <f t="shared" si="91"/>
        <v>Q3</v>
      </c>
      <c r="M1957" t="str">
        <f t="shared" si="92"/>
        <v>2022-Q3</v>
      </c>
    </row>
    <row r="1958" spans="1:13" x14ac:dyDescent="0.3">
      <c r="A1958" s="1">
        <v>44815</v>
      </c>
      <c r="B1958">
        <v>807</v>
      </c>
      <c r="C1958" t="s">
        <v>7</v>
      </c>
      <c r="D1958" t="s">
        <v>2385</v>
      </c>
      <c r="E1958" s="8">
        <v>1159</v>
      </c>
      <c r="F1958">
        <v>2</v>
      </c>
      <c r="G1958">
        <v>1</v>
      </c>
      <c r="H1958">
        <v>3</v>
      </c>
      <c r="I1958" s="2">
        <v>0.25554990100409702</v>
      </c>
      <c r="J1958" s="7">
        <v>2588.4529942087502</v>
      </c>
      <c r="K1958">
        <f t="shared" si="90"/>
        <v>2022</v>
      </c>
      <c r="L1958" s="16" t="str">
        <f t="shared" si="91"/>
        <v>Q3</v>
      </c>
      <c r="M1958" t="str">
        <f t="shared" si="92"/>
        <v>2022-Q3</v>
      </c>
    </row>
    <row r="1959" spans="1:13" x14ac:dyDescent="0.3">
      <c r="A1959" s="1">
        <v>44368</v>
      </c>
      <c r="B1959">
        <v>524</v>
      </c>
      <c r="C1959" t="s">
        <v>7</v>
      </c>
      <c r="D1959" t="s">
        <v>2386</v>
      </c>
      <c r="E1959" s="8">
        <v>1030</v>
      </c>
      <c r="F1959">
        <v>10</v>
      </c>
      <c r="G1959">
        <v>0</v>
      </c>
      <c r="H1959">
        <v>5</v>
      </c>
      <c r="I1959" s="2">
        <v>0.106927265924874</v>
      </c>
      <c r="J1959" s="7">
        <v>4599.3245804868902</v>
      </c>
      <c r="K1959">
        <f t="shared" si="90"/>
        <v>2021</v>
      </c>
      <c r="L1959" s="16" t="str">
        <f t="shared" si="91"/>
        <v>Q2</v>
      </c>
      <c r="M1959" t="str">
        <f t="shared" si="92"/>
        <v>2021-Q2</v>
      </c>
    </row>
    <row r="1960" spans="1:13" x14ac:dyDescent="0.3">
      <c r="A1960" s="1">
        <v>43841</v>
      </c>
      <c r="B1960">
        <v>3469</v>
      </c>
      <c r="C1960" t="s">
        <v>9</v>
      </c>
      <c r="D1960" t="s">
        <v>2387</v>
      </c>
      <c r="E1960" s="8">
        <v>767</v>
      </c>
      <c r="F1960">
        <v>6</v>
      </c>
      <c r="G1960">
        <v>1</v>
      </c>
      <c r="H1960">
        <v>3</v>
      </c>
      <c r="I1960" s="2">
        <v>0.10882964883160801</v>
      </c>
      <c r="J1960" s="7">
        <v>2050.5829780384602</v>
      </c>
      <c r="K1960">
        <f t="shared" si="90"/>
        <v>2020</v>
      </c>
      <c r="L1960" s="16" t="str">
        <f t="shared" si="91"/>
        <v>Q1</v>
      </c>
      <c r="M1960" t="str">
        <f t="shared" si="92"/>
        <v>2020-Q1</v>
      </c>
    </row>
    <row r="1961" spans="1:13" x14ac:dyDescent="0.3">
      <c r="A1961" s="1">
        <v>44915</v>
      </c>
      <c r="B1961">
        <v>2174</v>
      </c>
      <c r="C1961" t="s">
        <v>9</v>
      </c>
      <c r="D1961" t="s">
        <v>2388</v>
      </c>
      <c r="E1961" s="8">
        <v>1833</v>
      </c>
      <c r="F1961">
        <v>10</v>
      </c>
      <c r="G1961">
        <v>0</v>
      </c>
      <c r="H1961">
        <v>5</v>
      </c>
      <c r="I1961" s="2">
        <v>0.23281649063242499</v>
      </c>
      <c r="J1961" s="7">
        <v>7031.2368633538199</v>
      </c>
      <c r="K1961">
        <f t="shared" si="90"/>
        <v>2022</v>
      </c>
      <c r="L1961" s="16" t="str">
        <f t="shared" si="91"/>
        <v>Q4</v>
      </c>
      <c r="M1961" t="str">
        <f t="shared" si="92"/>
        <v>2022-Q4</v>
      </c>
    </row>
    <row r="1962" spans="1:13" x14ac:dyDescent="0.3">
      <c r="A1962" s="1">
        <v>43865</v>
      </c>
      <c r="B1962">
        <v>2995</v>
      </c>
      <c r="C1962" t="s">
        <v>6</v>
      </c>
      <c r="D1962" t="s">
        <v>2389</v>
      </c>
      <c r="E1962" s="8">
        <v>1211</v>
      </c>
      <c r="F1962">
        <v>6</v>
      </c>
      <c r="G1962">
        <v>1</v>
      </c>
      <c r="H1962">
        <v>1</v>
      </c>
      <c r="I1962" s="2">
        <v>9.1362186726118205E-2</v>
      </c>
      <c r="J1962" s="7">
        <v>1100.3603918746701</v>
      </c>
      <c r="K1962">
        <f t="shared" si="90"/>
        <v>2020</v>
      </c>
      <c r="L1962" s="16" t="str">
        <f t="shared" si="91"/>
        <v>Q1</v>
      </c>
      <c r="M1962" t="str">
        <f t="shared" si="92"/>
        <v>2020-Q1</v>
      </c>
    </row>
    <row r="1963" spans="1:13" x14ac:dyDescent="0.3">
      <c r="A1963" s="1">
        <v>44369</v>
      </c>
      <c r="B1963">
        <v>4027</v>
      </c>
      <c r="C1963" t="s">
        <v>6</v>
      </c>
      <c r="D1963" t="s">
        <v>2390</v>
      </c>
      <c r="E1963" s="8">
        <v>1231</v>
      </c>
      <c r="F1963">
        <v>1</v>
      </c>
      <c r="G1963">
        <v>0</v>
      </c>
      <c r="H1963">
        <v>1</v>
      </c>
      <c r="I1963" s="2">
        <v>0.20301664610577899</v>
      </c>
      <c r="J1963" s="7">
        <v>981.08650864378501</v>
      </c>
      <c r="K1963">
        <f t="shared" si="90"/>
        <v>2021</v>
      </c>
      <c r="L1963" s="16" t="str">
        <f t="shared" si="91"/>
        <v>Q2</v>
      </c>
      <c r="M1963" t="str">
        <f t="shared" si="92"/>
        <v>2021-Q2</v>
      </c>
    </row>
    <row r="1964" spans="1:13" x14ac:dyDescent="0.3">
      <c r="A1964" s="1">
        <v>43930</v>
      </c>
      <c r="B1964">
        <v>1088</v>
      </c>
      <c r="C1964" t="s">
        <v>8</v>
      </c>
      <c r="D1964" t="s">
        <v>2391</v>
      </c>
      <c r="E1964" s="8">
        <v>134</v>
      </c>
      <c r="F1964">
        <v>7</v>
      </c>
      <c r="G1964">
        <v>1</v>
      </c>
      <c r="H1964">
        <v>3</v>
      </c>
      <c r="I1964" s="2">
        <v>6.5758418485724099E-2</v>
      </c>
      <c r="J1964" s="7">
        <v>375.565115768738</v>
      </c>
      <c r="K1964">
        <f t="shared" si="90"/>
        <v>2020</v>
      </c>
      <c r="L1964" s="16" t="str">
        <f t="shared" si="91"/>
        <v>Q2</v>
      </c>
      <c r="M1964" t="str">
        <f t="shared" si="92"/>
        <v>2020-Q2</v>
      </c>
    </row>
    <row r="1965" spans="1:13" x14ac:dyDescent="0.3">
      <c r="A1965" s="1">
        <v>43898</v>
      </c>
      <c r="B1965">
        <v>3422</v>
      </c>
      <c r="C1965" t="s">
        <v>7</v>
      </c>
      <c r="D1965" t="s">
        <v>2392</v>
      </c>
      <c r="E1965" s="8">
        <v>681</v>
      </c>
      <c r="F1965">
        <v>3</v>
      </c>
      <c r="G1965">
        <v>1</v>
      </c>
      <c r="H1965">
        <v>1</v>
      </c>
      <c r="I1965" s="2">
        <v>5.50081899449417E-2</v>
      </c>
      <c r="J1965" s="7">
        <v>643.53942264749401</v>
      </c>
      <c r="K1965">
        <f t="shared" si="90"/>
        <v>2020</v>
      </c>
      <c r="L1965" s="16" t="str">
        <f t="shared" si="91"/>
        <v>Q1</v>
      </c>
      <c r="M1965" t="str">
        <f t="shared" si="92"/>
        <v>2020-Q1</v>
      </c>
    </row>
    <row r="1966" spans="1:13" x14ac:dyDescent="0.3">
      <c r="A1966" s="1">
        <v>43968</v>
      </c>
      <c r="B1966">
        <v>1248</v>
      </c>
      <c r="C1966" t="s">
        <v>9</v>
      </c>
      <c r="D1966" t="s">
        <v>2393</v>
      </c>
      <c r="E1966" s="8">
        <v>1712</v>
      </c>
      <c r="F1966">
        <v>10</v>
      </c>
      <c r="G1966">
        <v>1</v>
      </c>
      <c r="H1966">
        <v>3</v>
      </c>
      <c r="I1966" s="2">
        <v>6.9507653262328897E-2</v>
      </c>
      <c r="J1966" s="7">
        <v>4779.0086928446699</v>
      </c>
      <c r="K1966">
        <f t="shared" si="90"/>
        <v>2020</v>
      </c>
      <c r="L1966" s="16" t="str">
        <f t="shared" si="91"/>
        <v>Q2</v>
      </c>
      <c r="M1966" t="str">
        <f t="shared" si="92"/>
        <v>2020-Q2</v>
      </c>
    </row>
    <row r="1967" spans="1:13" x14ac:dyDescent="0.3">
      <c r="A1967" s="1">
        <v>43961</v>
      </c>
      <c r="B1967">
        <v>3795</v>
      </c>
      <c r="C1967" t="s">
        <v>4</v>
      </c>
      <c r="D1967" t="s">
        <v>2394</v>
      </c>
      <c r="E1967" s="8">
        <v>1647</v>
      </c>
      <c r="F1967">
        <v>2</v>
      </c>
      <c r="G1967">
        <v>1</v>
      </c>
      <c r="H1967">
        <v>2</v>
      </c>
      <c r="I1967" s="2">
        <v>0.18581667324885001</v>
      </c>
      <c r="J1967" s="7">
        <v>2681.9198783182801</v>
      </c>
      <c r="K1967">
        <f t="shared" si="90"/>
        <v>2020</v>
      </c>
      <c r="L1967" s="16" t="str">
        <f t="shared" si="91"/>
        <v>Q2</v>
      </c>
      <c r="M1967" t="str">
        <f t="shared" si="92"/>
        <v>2020-Q2</v>
      </c>
    </row>
    <row r="1968" spans="1:13" x14ac:dyDescent="0.3">
      <c r="A1968" s="1">
        <v>44877</v>
      </c>
      <c r="B1968">
        <v>2309</v>
      </c>
      <c r="C1968" t="s">
        <v>8</v>
      </c>
      <c r="D1968" t="s">
        <v>2395</v>
      </c>
      <c r="E1968" s="8">
        <v>406</v>
      </c>
      <c r="F1968">
        <v>3</v>
      </c>
      <c r="G1968">
        <v>1</v>
      </c>
      <c r="H1968">
        <v>3</v>
      </c>
      <c r="I1968" s="2">
        <v>4.2555221987209298E-2</v>
      </c>
      <c r="J1968" s="7">
        <v>1166.1677396195701</v>
      </c>
      <c r="K1968">
        <f t="shared" si="90"/>
        <v>2022</v>
      </c>
      <c r="L1968" s="16" t="str">
        <f t="shared" si="91"/>
        <v>Q4</v>
      </c>
      <c r="M1968" t="str">
        <f t="shared" si="92"/>
        <v>2022-Q4</v>
      </c>
    </row>
    <row r="1969" spans="1:13" x14ac:dyDescent="0.3">
      <c r="A1969" s="1">
        <v>44610</v>
      </c>
      <c r="B1969">
        <v>1550</v>
      </c>
      <c r="C1969" t="s">
        <v>4</v>
      </c>
      <c r="D1969" t="s">
        <v>2396</v>
      </c>
      <c r="E1969" s="8">
        <v>1390</v>
      </c>
      <c r="F1969">
        <v>10</v>
      </c>
      <c r="G1969">
        <v>0</v>
      </c>
      <c r="H1969">
        <v>1</v>
      </c>
      <c r="I1969" s="2">
        <v>5.2056231216950299E-2</v>
      </c>
      <c r="J1969" s="7">
        <v>1317.6418386084299</v>
      </c>
      <c r="K1969">
        <f t="shared" si="90"/>
        <v>2022</v>
      </c>
      <c r="L1969" s="16" t="str">
        <f t="shared" si="91"/>
        <v>Q1</v>
      </c>
      <c r="M1969" t="str">
        <f t="shared" si="92"/>
        <v>2022-Q1</v>
      </c>
    </row>
    <row r="1970" spans="1:13" x14ac:dyDescent="0.3">
      <c r="A1970" s="1">
        <v>44263</v>
      </c>
      <c r="B1970">
        <v>3475</v>
      </c>
      <c r="C1970" t="s">
        <v>5</v>
      </c>
      <c r="D1970" t="s">
        <v>2397</v>
      </c>
      <c r="E1970" s="8">
        <v>277</v>
      </c>
      <c r="F1970">
        <v>2</v>
      </c>
      <c r="G1970">
        <v>0</v>
      </c>
      <c r="H1970">
        <v>5</v>
      </c>
      <c r="I1970" s="2">
        <v>6.5079636886116607E-2</v>
      </c>
      <c r="J1970" s="7">
        <v>1294.8647029127201</v>
      </c>
      <c r="K1970">
        <f t="shared" si="90"/>
        <v>2021</v>
      </c>
      <c r="L1970" s="16" t="str">
        <f t="shared" si="91"/>
        <v>Q1</v>
      </c>
      <c r="M1970" t="str">
        <f t="shared" si="92"/>
        <v>2021-Q1</v>
      </c>
    </row>
    <row r="1971" spans="1:13" x14ac:dyDescent="0.3">
      <c r="A1971" s="1">
        <v>43992</v>
      </c>
      <c r="B1971">
        <v>4485</v>
      </c>
      <c r="C1971" t="s">
        <v>8</v>
      </c>
      <c r="D1971" t="s">
        <v>2399</v>
      </c>
      <c r="E1971" s="8">
        <v>606</v>
      </c>
      <c r="F1971">
        <v>3</v>
      </c>
      <c r="G1971">
        <v>1</v>
      </c>
      <c r="H1971">
        <v>2</v>
      </c>
      <c r="I1971" s="2">
        <v>0.27341027562377002</v>
      </c>
      <c r="J1971" s="7">
        <v>880.62674594399004</v>
      </c>
      <c r="K1971">
        <f t="shared" si="90"/>
        <v>2020</v>
      </c>
      <c r="L1971" s="16" t="str">
        <f t="shared" si="91"/>
        <v>Q2</v>
      </c>
      <c r="M1971" t="str">
        <f t="shared" si="92"/>
        <v>2020-Q2</v>
      </c>
    </row>
    <row r="1972" spans="1:13" x14ac:dyDescent="0.3">
      <c r="A1972" s="1">
        <v>44239</v>
      </c>
      <c r="B1972">
        <v>4689</v>
      </c>
      <c r="C1972" t="s">
        <v>7</v>
      </c>
      <c r="D1972" t="s">
        <v>2400</v>
      </c>
      <c r="E1972" s="8">
        <v>135</v>
      </c>
      <c r="F1972">
        <v>10</v>
      </c>
      <c r="G1972">
        <v>0</v>
      </c>
      <c r="H1972">
        <v>2</v>
      </c>
      <c r="I1972" s="2">
        <v>0.29414272144604198</v>
      </c>
      <c r="J1972" s="7">
        <v>190.58146520956799</v>
      </c>
      <c r="K1972">
        <f t="shared" si="90"/>
        <v>2021</v>
      </c>
      <c r="L1972" s="16" t="str">
        <f t="shared" si="91"/>
        <v>Q1</v>
      </c>
      <c r="M1972" t="str">
        <f t="shared" si="92"/>
        <v>2021-Q1</v>
      </c>
    </row>
    <row r="1973" spans="1:13" x14ac:dyDescent="0.3">
      <c r="A1973" s="1">
        <v>45007</v>
      </c>
      <c r="B1973">
        <v>3447</v>
      </c>
      <c r="C1973" t="s">
        <v>9</v>
      </c>
      <c r="D1973" t="s">
        <v>2401</v>
      </c>
      <c r="E1973" s="8">
        <v>1531</v>
      </c>
      <c r="F1973">
        <v>4</v>
      </c>
      <c r="G1973">
        <v>0</v>
      </c>
      <c r="H1973">
        <v>1</v>
      </c>
      <c r="I1973" s="2">
        <v>0.22841409146514199</v>
      </c>
      <c r="J1973" s="7">
        <v>1181.29802596686</v>
      </c>
      <c r="K1973">
        <f t="shared" si="90"/>
        <v>2023</v>
      </c>
      <c r="L1973" s="16" t="str">
        <f t="shared" si="91"/>
        <v>Q1</v>
      </c>
      <c r="M1973" t="str">
        <f t="shared" si="92"/>
        <v>2023-Q1</v>
      </c>
    </row>
    <row r="1974" spans="1:13" x14ac:dyDescent="0.3">
      <c r="A1974" s="1">
        <v>44018</v>
      </c>
      <c r="B1974">
        <v>4433</v>
      </c>
      <c r="C1974" t="s">
        <v>9</v>
      </c>
      <c r="D1974" t="s">
        <v>2402</v>
      </c>
      <c r="E1974" s="8">
        <v>894</v>
      </c>
      <c r="F1974">
        <v>7</v>
      </c>
      <c r="G1974">
        <v>1</v>
      </c>
      <c r="H1974">
        <v>3</v>
      </c>
      <c r="I1974" s="2">
        <v>3.4269072557007001E-2</v>
      </c>
      <c r="J1974" s="7">
        <v>2590.0903474021002</v>
      </c>
      <c r="K1974">
        <f t="shared" si="90"/>
        <v>2020</v>
      </c>
      <c r="L1974" s="16" t="str">
        <f t="shared" si="91"/>
        <v>Q3</v>
      </c>
      <c r="M1974" t="str">
        <f t="shared" si="92"/>
        <v>2020-Q3</v>
      </c>
    </row>
    <row r="1975" spans="1:13" x14ac:dyDescent="0.3">
      <c r="A1975" s="1">
        <v>44551</v>
      </c>
      <c r="B1975">
        <v>1745</v>
      </c>
      <c r="C1975" t="s">
        <v>4</v>
      </c>
      <c r="D1975" t="s">
        <v>2403</v>
      </c>
      <c r="E1975" s="8">
        <v>206</v>
      </c>
      <c r="F1975">
        <v>8</v>
      </c>
      <c r="G1975">
        <v>0</v>
      </c>
      <c r="H1975">
        <v>1</v>
      </c>
      <c r="I1975" s="2">
        <v>1.7524013972234499E-2</v>
      </c>
      <c r="J1975" s="7">
        <v>202.39005312171901</v>
      </c>
      <c r="K1975">
        <f t="shared" si="90"/>
        <v>2021</v>
      </c>
      <c r="L1975" s="16" t="str">
        <f t="shared" si="91"/>
        <v>Q4</v>
      </c>
      <c r="M1975" t="str">
        <f t="shared" si="92"/>
        <v>2021-Q4</v>
      </c>
    </row>
    <row r="1976" spans="1:13" x14ac:dyDescent="0.3">
      <c r="A1976" s="1">
        <v>44028</v>
      </c>
      <c r="B1976">
        <v>87</v>
      </c>
      <c r="C1976" t="s">
        <v>9</v>
      </c>
      <c r="D1976" t="s">
        <v>2407</v>
      </c>
      <c r="E1976" s="8">
        <v>685</v>
      </c>
      <c r="F1976">
        <v>5</v>
      </c>
      <c r="G1976">
        <v>1</v>
      </c>
      <c r="H1976">
        <v>1</v>
      </c>
      <c r="I1976" s="2">
        <v>0.21267319528857201</v>
      </c>
      <c r="J1976" s="7">
        <v>539.31886122732794</v>
      </c>
      <c r="K1976">
        <f t="shared" si="90"/>
        <v>2020</v>
      </c>
      <c r="L1976" s="16" t="str">
        <f t="shared" si="91"/>
        <v>Q3</v>
      </c>
      <c r="M1976" t="str">
        <f t="shared" si="92"/>
        <v>2020-Q3</v>
      </c>
    </row>
    <row r="1977" spans="1:13" x14ac:dyDescent="0.3">
      <c r="A1977" s="1">
        <v>43956</v>
      </c>
      <c r="B1977">
        <v>1021</v>
      </c>
      <c r="C1977" t="s">
        <v>6</v>
      </c>
      <c r="D1977" t="s">
        <v>2408</v>
      </c>
      <c r="E1977" s="8">
        <v>948</v>
      </c>
      <c r="F1977">
        <v>4</v>
      </c>
      <c r="G1977">
        <v>1</v>
      </c>
      <c r="H1977">
        <v>4</v>
      </c>
      <c r="I1977" s="2">
        <v>0.29383366356575003</v>
      </c>
      <c r="J1977" s="7">
        <v>2677.7827477586702</v>
      </c>
      <c r="K1977">
        <f t="shared" si="90"/>
        <v>2020</v>
      </c>
      <c r="L1977" s="16" t="str">
        <f t="shared" si="91"/>
        <v>Q2</v>
      </c>
      <c r="M1977" t="str">
        <f t="shared" si="92"/>
        <v>2020-Q2</v>
      </c>
    </row>
    <row r="1978" spans="1:13" x14ac:dyDescent="0.3">
      <c r="A1978" s="1">
        <v>44154</v>
      </c>
      <c r="B1978">
        <v>1688</v>
      </c>
      <c r="C1978" t="s">
        <v>7</v>
      </c>
      <c r="D1978" t="s">
        <v>2409</v>
      </c>
      <c r="E1978" s="8">
        <v>1906</v>
      </c>
      <c r="F1978">
        <v>8</v>
      </c>
      <c r="G1978">
        <v>1</v>
      </c>
      <c r="H1978">
        <v>1</v>
      </c>
      <c r="I1978" s="2">
        <v>0.125419500224252</v>
      </c>
      <c r="J1978" s="7">
        <v>1666.95043257257</v>
      </c>
      <c r="K1978">
        <f t="shared" si="90"/>
        <v>2020</v>
      </c>
      <c r="L1978" s="16" t="str">
        <f t="shared" si="91"/>
        <v>Q4</v>
      </c>
      <c r="M1978" t="str">
        <f t="shared" si="92"/>
        <v>2020-Q4</v>
      </c>
    </row>
    <row r="1979" spans="1:13" x14ac:dyDescent="0.3">
      <c r="A1979" s="1">
        <v>44703</v>
      </c>
      <c r="B1979">
        <v>4642</v>
      </c>
      <c r="C1979" t="s">
        <v>7</v>
      </c>
      <c r="D1979" t="s">
        <v>2411</v>
      </c>
      <c r="E1979" s="8">
        <v>1376</v>
      </c>
      <c r="F1979">
        <v>3</v>
      </c>
      <c r="G1979">
        <v>0</v>
      </c>
      <c r="H1979">
        <v>5</v>
      </c>
      <c r="I1979" s="2">
        <v>0.26805675020603997</v>
      </c>
      <c r="J1979" s="7">
        <v>5035.7695585824304</v>
      </c>
      <c r="K1979">
        <f t="shared" si="90"/>
        <v>2022</v>
      </c>
      <c r="L1979" s="16" t="str">
        <f t="shared" si="91"/>
        <v>Q2</v>
      </c>
      <c r="M1979" t="str">
        <f t="shared" si="92"/>
        <v>2022-Q2</v>
      </c>
    </row>
    <row r="1980" spans="1:13" x14ac:dyDescent="0.3">
      <c r="A1980" s="1">
        <v>43919</v>
      </c>
      <c r="B1980">
        <v>4288</v>
      </c>
      <c r="C1980" t="s">
        <v>5</v>
      </c>
      <c r="D1980" t="s">
        <v>2412</v>
      </c>
      <c r="E1980" s="8">
        <v>1666</v>
      </c>
      <c r="F1980">
        <v>4</v>
      </c>
      <c r="G1980">
        <v>0</v>
      </c>
      <c r="H1980">
        <v>1</v>
      </c>
      <c r="I1980" s="2">
        <v>0.22058910256279701</v>
      </c>
      <c r="J1980" s="7">
        <v>1298.4985551303701</v>
      </c>
      <c r="K1980">
        <f t="shared" si="90"/>
        <v>2020</v>
      </c>
      <c r="L1980" s="16" t="str">
        <f t="shared" si="91"/>
        <v>Q1</v>
      </c>
      <c r="M1980" t="str">
        <f t="shared" si="92"/>
        <v>2020-Q1</v>
      </c>
    </row>
    <row r="1981" spans="1:13" x14ac:dyDescent="0.3">
      <c r="A1981" s="1">
        <v>44165</v>
      </c>
      <c r="B1981">
        <v>4218</v>
      </c>
      <c r="C1981" t="s">
        <v>4</v>
      </c>
      <c r="D1981" t="s">
        <v>2413</v>
      </c>
      <c r="E1981" s="8">
        <v>323</v>
      </c>
      <c r="F1981">
        <v>10</v>
      </c>
      <c r="G1981">
        <v>0</v>
      </c>
      <c r="H1981">
        <v>5</v>
      </c>
      <c r="I1981" s="2">
        <v>1.5856697810672199E-2</v>
      </c>
      <c r="J1981" s="7">
        <v>1589.39143303576</v>
      </c>
      <c r="K1981">
        <f t="shared" si="90"/>
        <v>2020</v>
      </c>
      <c r="L1981" s="16" t="str">
        <f t="shared" si="91"/>
        <v>Q4</v>
      </c>
      <c r="M1981" t="str">
        <f t="shared" si="92"/>
        <v>2020-Q4</v>
      </c>
    </row>
    <row r="1982" spans="1:13" x14ac:dyDescent="0.3">
      <c r="A1982" s="1">
        <v>44883</v>
      </c>
      <c r="B1982">
        <v>2118</v>
      </c>
      <c r="C1982" t="s">
        <v>8</v>
      </c>
      <c r="D1982" t="s">
        <v>2414</v>
      </c>
      <c r="E1982" s="8">
        <v>1967</v>
      </c>
      <c r="F1982">
        <v>4</v>
      </c>
      <c r="G1982">
        <v>1</v>
      </c>
      <c r="H1982">
        <v>1</v>
      </c>
      <c r="I1982" s="2">
        <v>5.3939652973652497E-2</v>
      </c>
      <c r="J1982" s="7">
        <v>1860.9007026008201</v>
      </c>
      <c r="K1982">
        <f t="shared" si="90"/>
        <v>2022</v>
      </c>
      <c r="L1982" s="16" t="str">
        <f t="shared" si="91"/>
        <v>Q4</v>
      </c>
      <c r="M1982" t="str">
        <f t="shared" si="92"/>
        <v>2022-Q4</v>
      </c>
    </row>
    <row r="1983" spans="1:13" x14ac:dyDescent="0.3">
      <c r="A1983" s="1">
        <v>44178</v>
      </c>
      <c r="B1983">
        <v>901</v>
      </c>
      <c r="C1983" t="s">
        <v>5</v>
      </c>
      <c r="D1983" t="s">
        <v>2415</v>
      </c>
      <c r="E1983" s="8">
        <v>655</v>
      </c>
      <c r="F1983">
        <v>1</v>
      </c>
      <c r="G1983">
        <v>1</v>
      </c>
      <c r="H1983">
        <v>2</v>
      </c>
      <c r="I1983" s="2">
        <v>0.20364506331844001</v>
      </c>
      <c r="J1983" s="7">
        <v>1043.2249670528399</v>
      </c>
      <c r="K1983">
        <f t="shared" si="90"/>
        <v>2020</v>
      </c>
      <c r="L1983" s="16" t="str">
        <f t="shared" si="91"/>
        <v>Q4</v>
      </c>
      <c r="M1983" t="str">
        <f t="shared" si="92"/>
        <v>2020-Q4</v>
      </c>
    </row>
    <row r="1984" spans="1:13" x14ac:dyDescent="0.3">
      <c r="A1984" s="1">
        <v>44583</v>
      </c>
      <c r="B1984">
        <v>3495</v>
      </c>
      <c r="C1984" t="s">
        <v>8</v>
      </c>
      <c r="D1984" t="s">
        <v>2417</v>
      </c>
      <c r="E1984" s="8">
        <v>1502</v>
      </c>
      <c r="F1984">
        <v>1</v>
      </c>
      <c r="G1984">
        <v>1</v>
      </c>
      <c r="H1984">
        <v>3</v>
      </c>
      <c r="I1984" s="2">
        <v>0.28510239921087499</v>
      </c>
      <c r="J1984" s="7">
        <v>3221.3285891557898</v>
      </c>
      <c r="K1984">
        <f t="shared" si="90"/>
        <v>2022</v>
      </c>
      <c r="L1984" s="16" t="str">
        <f t="shared" si="91"/>
        <v>Q1</v>
      </c>
      <c r="M1984" t="str">
        <f t="shared" si="92"/>
        <v>2022-Q1</v>
      </c>
    </row>
    <row r="1985" spans="1:13" x14ac:dyDescent="0.3">
      <c r="A1985" s="1">
        <v>44220</v>
      </c>
      <c r="B1985">
        <v>1438</v>
      </c>
      <c r="C1985" t="s">
        <v>4</v>
      </c>
      <c r="D1985" t="s">
        <v>2418</v>
      </c>
      <c r="E1985" s="8">
        <v>1765</v>
      </c>
      <c r="F1985">
        <v>5</v>
      </c>
      <c r="G1985">
        <v>0</v>
      </c>
      <c r="H1985">
        <v>5</v>
      </c>
      <c r="I1985" s="2">
        <v>6.5183400219550103E-2</v>
      </c>
      <c r="J1985" s="7">
        <v>8249.7564930624703</v>
      </c>
      <c r="K1985">
        <f t="shared" si="90"/>
        <v>2021</v>
      </c>
      <c r="L1985" s="16" t="str">
        <f t="shared" si="91"/>
        <v>Q1</v>
      </c>
      <c r="M1985" t="str">
        <f t="shared" si="92"/>
        <v>2021-Q1</v>
      </c>
    </row>
    <row r="1986" spans="1:13" x14ac:dyDescent="0.3">
      <c r="A1986" s="1">
        <v>44574</v>
      </c>
      <c r="B1986">
        <v>1972</v>
      </c>
      <c r="C1986" t="s">
        <v>9</v>
      </c>
      <c r="D1986" t="s">
        <v>2419</v>
      </c>
      <c r="E1986" s="8">
        <v>944</v>
      </c>
      <c r="F1986">
        <v>7</v>
      </c>
      <c r="G1986">
        <v>0</v>
      </c>
      <c r="H1986">
        <v>4</v>
      </c>
      <c r="I1986" s="2">
        <v>0.14296029425131301</v>
      </c>
      <c r="J1986" s="7">
        <v>3236.1819289070299</v>
      </c>
      <c r="K1986">
        <f t="shared" si="90"/>
        <v>2022</v>
      </c>
      <c r="L1986" s="16" t="str">
        <f t="shared" si="91"/>
        <v>Q1</v>
      </c>
      <c r="M1986" t="str">
        <f t="shared" si="92"/>
        <v>2022-Q1</v>
      </c>
    </row>
    <row r="1987" spans="1:13" x14ac:dyDescent="0.3">
      <c r="A1987" s="1">
        <v>44184</v>
      </c>
      <c r="B1987">
        <v>2674</v>
      </c>
      <c r="C1987" t="s">
        <v>7</v>
      </c>
      <c r="D1987" t="s">
        <v>2420</v>
      </c>
      <c r="E1987" s="8">
        <v>1420</v>
      </c>
      <c r="F1987">
        <v>5</v>
      </c>
      <c r="G1987">
        <v>0</v>
      </c>
      <c r="H1987">
        <v>2</v>
      </c>
      <c r="I1987" s="2">
        <v>6.2860742960439298E-3</v>
      </c>
      <c r="J1987" s="7">
        <v>2822.1475489992299</v>
      </c>
      <c r="K1987">
        <f t="shared" ref="K1987:K2050" si="93">YEAR(A1987)</f>
        <v>2020</v>
      </c>
      <c r="L1987" s="16" t="str">
        <f t="shared" ref="L1987:L2050" si="94">"Q"&amp;ROUNDUP(MONTH(A1987)/3,0)</f>
        <v>Q4</v>
      </c>
      <c r="M1987" t="str">
        <f t="shared" ref="M1987:M2050" si="95">K1987&amp;"-"&amp;L1987</f>
        <v>2020-Q4</v>
      </c>
    </row>
    <row r="1988" spans="1:13" x14ac:dyDescent="0.3">
      <c r="A1988" s="1">
        <v>44866</v>
      </c>
      <c r="B1988">
        <v>2402</v>
      </c>
      <c r="C1988" t="s">
        <v>4</v>
      </c>
      <c r="D1988" t="s">
        <v>2422</v>
      </c>
      <c r="E1988" s="8">
        <v>1860</v>
      </c>
      <c r="F1988">
        <v>9</v>
      </c>
      <c r="G1988">
        <v>0</v>
      </c>
      <c r="H1988">
        <v>1</v>
      </c>
      <c r="I1988" s="2">
        <v>8.8696414216616101E-2</v>
      </c>
      <c r="J1988" s="7">
        <v>1695.02466955709</v>
      </c>
      <c r="K1988">
        <f t="shared" si="93"/>
        <v>2022</v>
      </c>
      <c r="L1988" s="16" t="str">
        <f t="shared" si="94"/>
        <v>Q4</v>
      </c>
      <c r="M1988" t="str">
        <f t="shared" si="95"/>
        <v>2022-Q4</v>
      </c>
    </row>
    <row r="1989" spans="1:13" x14ac:dyDescent="0.3">
      <c r="A1989" s="1">
        <v>44375</v>
      </c>
      <c r="B1989">
        <v>477</v>
      </c>
      <c r="C1989" t="s">
        <v>7</v>
      </c>
      <c r="D1989" t="s">
        <v>2423</v>
      </c>
      <c r="E1989" s="8">
        <v>1366</v>
      </c>
      <c r="F1989">
        <v>5</v>
      </c>
      <c r="G1989">
        <v>1</v>
      </c>
      <c r="H1989">
        <v>4</v>
      </c>
      <c r="I1989" s="2">
        <v>0.22672128498174299</v>
      </c>
      <c r="J1989" s="7">
        <v>4225.1948988597496</v>
      </c>
      <c r="K1989">
        <f t="shared" si="93"/>
        <v>2021</v>
      </c>
      <c r="L1989" s="16" t="str">
        <f t="shared" si="94"/>
        <v>Q2</v>
      </c>
      <c r="M1989" t="str">
        <f t="shared" si="95"/>
        <v>2021-Q2</v>
      </c>
    </row>
    <row r="1990" spans="1:13" x14ac:dyDescent="0.3">
      <c r="A1990" s="1">
        <v>44442</v>
      </c>
      <c r="B1990">
        <v>1469</v>
      </c>
      <c r="C1990" t="s">
        <v>4</v>
      </c>
      <c r="D1990" t="s">
        <v>2424</v>
      </c>
      <c r="E1990" s="8">
        <v>418</v>
      </c>
      <c r="F1990">
        <v>2</v>
      </c>
      <c r="G1990">
        <v>0</v>
      </c>
      <c r="H1990">
        <v>3</v>
      </c>
      <c r="I1990" s="2">
        <v>0.14716214530059901</v>
      </c>
      <c r="J1990" s="7">
        <v>1069.4586697930399</v>
      </c>
      <c r="K1990">
        <f t="shared" si="93"/>
        <v>2021</v>
      </c>
      <c r="L1990" s="16" t="str">
        <f t="shared" si="94"/>
        <v>Q3</v>
      </c>
      <c r="M1990" t="str">
        <f t="shared" si="95"/>
        <v>2021-Q3</v>
      </c>
    </row>
    <row r="1991" spans="1:13" x14ac:dyDescent="0.3">
      <c r="A1991" s="1">
        <v>43879</v>
      </c>
      <c r="B1991">
        <v>1489</v>
      </c>
      <c r="C1991" t="s">
        <v>5</v>
      </c>
      <c r="D1991" t="s">
        <v>2425</v>
      </c>
      <c r="E1991" s="8">
        <v>1886</v>
      </c>
      <c r="F1991">
        <v>6</v>
      </c>
      <c r="G1991">
        <v>1</v>
      </c>
      <c r="H1991">
        <v>2</v>
      </c>
      <c r="I1991" s="2">
        <v>0.18226513882440001</v>
      </c>
      <c r="J1991" s="7">
        <v>3084.49589635435</v>
      </c>
      <c r="K1991">
        <f t="shared" si="93"/>
        <v>2020</v>
      </c>
      <c r="L1991" s="16" t="str">
        <f t="shared" si="94"/>
        <v>Q1</v>
      </c>
      <c r="M1991" t="str">
        <f t="shared" si="95"/>
        <v>2020-Q1</v>
      </c>
    </row>
    <row r="1992" spans="1:13" x14ac:dyDescent="0.3">
      <c r="A1992" s="1">
        <v>44910</v>
      </c>
      <c r="B1992">
        <v>2604</v>
      </c>
      <c r="C1992" t="s">
        <v>6</v>
      </c>
      <c r="D1992" t="s">
        <v>2426</v>
      </c>
      <c r="E1992" s="8">
        <v>1553</v>
      </c>
      <c r="F1992">
        <v>10</v>
      </c>
      <c r="G1992">
        <v>1</v>
      </c>
      <c r="H1992">
        <v>3</v>
      </c>
      <c r="I1992" s="2">
        <v>3.7861254280391499E-2</v>
      </c>
      <c r="J1992" s="7">
        <v>4482.6044163076504</v>
      </c>
      <c r="K1992">
        <f t="shared" si="93"/>
        <v>2022</v>
      </c>
      <c r="L1992" s="16" t="str">
        <f t="shared" si="94"/>
        <v>Q4</v>
      </c>
      <c r="M1992" t="str">
        <f t="shared" si="95"/>
        <v>2022-Q4</v>
      </c>
    </row>
    <row r="1993" spans="1:13" x14ac:dyDescent="0.3">
      <c r="A1993" s="1">
        <v>44825</v>
      </c>
      <c r="B1993">
        <v>782</v>
      </c>
      <c r="C1993" t="s">
        <v>7</v>
      </c>
      <c r="D1993" t="s">
        <v>2427</v>
      </c>
      <c r="E1993" s="8">
        <v>1306</v>
      </c>
      <c r="F1993">
        <v>8</v>
      </c>
      <c r="G1993">
        <v>1</v>
      </c>
      <c r="H1993">
        <v>5</v>
      </c>
      <c r="I1993" s="2">
        <v>6.9787825853152199E-2</v>
      </c>
      <c r="J1993" s="7">
        <v>6074.2854971789102</v>
      </c>
      <c r="K1993">
        <f t="shared" si="93"/>
        <v>2022</v>
      </c>
      <c r="L1993" s="16" t="str">
        <f t="shared" si="94"/>
        <v>Q3</v>
      </c>
      <c r="M1993" t="str">
        <f t="shared" si="95"/>
        <v>2022-Q3</v>
      </c>
    </row>
    <row r="1994" spans="1:13" x14ac:dyDescent="0.3">
      <c r="A1994" s="1">
        <v>44682</v>
      </c>
      <c r="B1994">
        <v>4577</v>
      </c>
      <c r="C1994" t="s">
        <v>5</v>
      </c>
      <c r="D1994" t="s">
        <v>2428</v>
      </c>
      <c r="E1994" s="8">
        <v>108</v>
      </c>
      <c r="F1994">
        <v>6</v>
      </c>
      <c r="G1994">
        <v>0</v>
      </c>
      <c r="H1994">
        <v>1</v>
      </c>
      <c r="I1994" s="2">
        <v>2.1466002346409802E-2</v>
      </c>
      <c r="J1994" s="7">
        <v>105.681671746587</v>
      </c>
      <c r="K1994">
        <f t="shared" si="93"/>
        <v>2022</v>
      </c>
      <c r="L1994" s="16" t="str">
        <f t="shared" si="94"/>
        <v>Q2</v>
      </c>
      <c r="M1994" t="str">
        <f t="shared" si="95"/>
        <v>2022-Q2</v>
      </c>
    </row>
    <row r="1995" spans="1:13" x14ac:dyDescent="0.3">
      <c r="A1995" s="1">
        <v>44388</v>
      </c>
      <c r="B1995">
        <v>3797</v>
      </c>
      <c r="C1995" t="s">
        <v>5</v>
      </c>
      <c r="D1995" t="s">
        <v>2429</v>
      </c>
      <c r="E1995" s="8">
        <v>1834</v>
      </c>
      <c r="F1995">
        <v>4</v>
      </c>
      <c r="G1995">
        <v>1</v>
      </c>
      <c r="H1995">
        <v>5</v>
      </c>
      <c r="I1995" s="2">
        <v>6.8171763338488803E-2</v>
      </c>
      <c r="J1995" s="7">
        <v>8544.8649301860496</v>
      </c>
      <c r="K1995">
        <f t="shared" si="93"/>
        <v>2021</v>
      </c>
      <c r="L1995" s="16" t="str">
        <f t="shared" si="94"/>
        <v>Q3</v>
      </c>
      <c r="M1995" t="str">
        <f t="shared" si="95"/>
        <v>2021-Q3</v>
      </c>
    </row>
    <row r="1996" spans="1:13" x14ac:dyDescent="0.3">
      <c r="A1996" s="1">
        <v>44050</v>
      </c>
      <c r="B1996">
        <v>2834</v>
      </c>
      <c r="C1996" t="s">
        <v>6</v>
      </c>
      <c r="D1996" t="s">
        <v>2430</v>
      </c>
      <c r="E1996" s="8">
        <v>803</v>
      </c>
      <c r="F1996">
        <v>9</v>
      </c>
      <c r="G1996">
        <v>1</v>
      </c>
      <c r="H1996">
        <v>3</v>
      </c>
      <c r="I1996" s="2">
        <v>0.28797949851284699</v>
      </c>
      <c r="J1996" s="7">
        <v>1715.2573880825501</v>
      </c>
      <c r="K1996">
        <f t="shared" si="93"/>
        <v>2020</v>
      </c>
      <c r="L1996" s="16" t="str">
        <f t="shared" si="94"/>
        <v>Q3</v>
      </c>
      <c r="M1996" t="str">
        <f t="shared" si="95"/>
        <v>2020-Q3</v>
      </c>
    </row>
    <row r="1997" spans="1:13" x14ac:dyDescent="0.3">
      <c r="A1997" s="1">
        <v>44741</v>
      </c>
      <c r="B1997">
        <v>4822</v>
      </c>
      <c r="C1997" t="s">
        <v>5</v>
      </c>
      <c r="D1997" t="s">
        <v>2431</v>
      </c>
      <c r="E1997" s="8">
        <v>411</v>
      </c>
      <c r="F1997">
        <v>7</v>
      </c>
      <c r="G1997">
        <v>0</v>
      </c>
      <c r="H1997">
        <v>3</v>
      </c>
      <c r="I1997" s="2">
        <v>0.181228372888457</v>
      </c>
      <c r="J1997" s="7">
        <v>1009.54541622853</v>
      </c>
      <c r="K1997">
        <f t="shared" si="93"/>
        <v>2022</v>
      </c>
      <c r="L1997" s="16" t="str">
        <f t="shared" si="94"/>
        <v>Q2</v>
      </c>
      <c r="M1997" t="str">
        <f t="shared" si="95"/>
        <v>2022-Q2</v>
      </c>
    </row>
    <row r="1998" spans="1:13" x14ac:dyDescent="0.3">
      <c r="A1998" s="1">
        <v>44800</v>
      </c>
      <c r="B1998">
        <v>2903</v>
      </c>
      <c r="C1998" t="s">
        <v>5</v>
      </c>
      <c r="D1998" t="s">
        <v>2432</v>
      </c>
      <c r="E1998" s="8">
        <v>1071</v>
      </c>
      <c r="F1998">
        <v>8</v>
      </c>
      <c r="G1998">
        <v>0</v>
      </c>
      <c r="H1998">
        <v>3</v>
      </c>
      <c r="I1998" s="2">
        <v>9.8351414540820498E-2</v>
      </c>
      <c r="J1998" s="7">
        <v>2896.9969050803402</v>
      </c>
      <c r="K1998">
        <f t="shared" si="93"/>
        <v>2022</v>
      </c>
      <c r="L1998" s="16" t="str">
        <f t="shared" si="94"/>
        <v>Q3</v>
      </c>
      <c r="M1998" t="str">
        <f t="shared" si="95"/>
        <v>2022-Q3</v>
      </c>
    </row>
    <row r="1999" spans="1:13" x14ac:dyDescent="0.3">
      <c r="A1999" s="1">
        <v>44444</v>
      </c>
      <c r="B1999">
        <v>3968</v>
      </c>
      <c r="C1999" t="s">
        <v>8</v>
      </c>
      <c r="D1999" t="s">
        <v>2433</v>
      </c>
      <c r="E1999" s="8">
        <v>550</v>
      </c>
      <c r="F1999">
        <v>3</v>
      </c>
      <c r="G1999">
        <v>1</v>
      </c>
      <c r="H1999">
        <v>4</v>
      </c>
      <c r="I1999" s="2">
        <v>0.155860683399728</v>
      </c>
      <c r="J1999" s="7">
        <v>1857.1064965205901</v>
      </c>
      <c r="K1999">
        <f t="shared" si="93"/>
        <v>2021</v>
      </c>
      <c r="L1999" s="16" t="str">
        <f t="shared" si="94"/>
        <v>Q3</v>
      </c>
      <c r="M1999" t="str">
        <f t="shared" si="95"/>
        <v>2021-Q3</v>
      </c>
    </row>
    <row r="2000" spans="1:13" x14ac:dyDescent="0.3">
      <c r="A2000" s="1">
        <v>44667</v>
      </c>
      <c r="B2000">
        <v>4390</v>
      </c>
      <c r="C2000" t="s">
        <v>8</v>
      </c>
      <c r="D2000" t="s">
        <v>2434</v>
      </c>
      <c r="E2000" s="8">
        <v>1337</v>
      </c>
      <c r="F2000">
        <v>6</v>
      </c>
      <c r="G2000">
        <v>0</v>
      </c>
      <c r="H2000">
        <v>5</v>
      </c>
      <c r="I2000" s="2">
        <v>7.4142084535238795E-2</v>
      </c>
      <c r="J2000" s="7">
        <v>6189.3601648819204</v>
      </c>
      <c r="K2000">
        <f t="shared" si="93"/>
        <v>2022</v>
      </c>
      <c r="L2000" s="16" t="str">
        <f t="shared" si="94"/>
        <v>Q2</v>
      </c>
      <c r="M2000" t="str">
        <f t="shared" si="95"/>
        <v>2022-Q2</v>
      </c>
    </row>
    <row r="2001" spans="1:13" x14ac:dyDescent="0.3">
      <c r="A2001" s="1">
        <v>44643</v>
      </c>
      <c r="B2001">
        <v>3953</v>
      </c>
      <c r="C2001" t="s">
        <v>8</v>
      </c>
      <c r="D2001" t="s">
        <v>2435</v>
      </c>
      <c r="E2001" s="8">
        <v>248</v>
      </c>
      <c r="F2001">
        <v>1</v>
      </c>
      <c r="G2001">
        <v>0</v>
      </c>
      <c r="H2001">
        <v>4</v>
      </c>
      <c r="I2001" s="2">
        <v>0.11962501081176399</v>
      </c>
      <c r="J2001" s="7">
        <v>873.33198927472904</v>
      </c>
      <c r="K2001">
        <f t="shared" si="93"/>
        <v>2022</v>
      </c>
      <c r="L2001" s="16" t="str">
        <f t="shared" si="94"/>
        <v>Q1</v>
      </c>
      <c r="M2001" t="str">
        <f t="shared" si="95"/>
        <v>2022-Q1</v>
      </c>
    </row>
    <row r="2002" spans="1:13" x14ac:dyDescent="0.3">
      <c r="A2002" s="1">
        <v>44727</v>
      </c>
      <c r="B2002">
        <v>42</v>
      </c>
      <c r="C2002" t="s">
        <v>6</v>
      </c>
      <c r="D2002" t="s">
        <v>2436</v>
      </c>
      <c r="E2002" s="8">
        <v>716</v>
      </c>
      <c r="F2002">
        <v>6</v>
      </c>
      <c r="G2002">
        <v>1</v>
      </c>
      <c r="H2002">
        <v>3</v>
      </c>
      <c r="I2002" s="2">
        <v>6.2452405688151398E-5</v>
      </c>
      <c r="J2002" s="7">
        <v>2147.86585223258</v>
      </c>
      <c r="K2002">
        <f t="shared" si="93"/>
        <v>2022</v>
      </c>
      <c r="L2002" s="16" t="str">
        <f t="shared" si="94"/>
        <v>Q2</v>
      </c>
      <c r="M2002" t="str">
        <f t="shared" si="95"/>
        <v>2022-Q2</v>
      </c>
    </row>
    <row r="2003" spans="1:13" x14ac:dyDescent="0.3">
      <c r="A2003" s="1">
        <v>44968</v>
      </c>
      <c r="B2003">
        <v>530</v>
      </c>
      <c r="C2003" t="s">
        <v>7</v>
      </c>
      <c r="D2003" t="s">
        <v>2437</v>
      </c>
      <c r="E2003" s="8">
        <v>1679</v>
      </c>
      <c r="F2003">
        <v>9</v>
      </c>
      <c r="G2003">
        <v>0</v>
      </c>
      <c r="H2003">
        <v>1</v>
      </c>
      <c r="I2003" s="2">
        <v>0.20241510707281901</v>
      </c>
      <c r="J2003" s="7">
        <v>1339.14503522473</v>
      </c>
      <c r="K2003">
        <f t="shared" si="93"/>
        <v>2023</v>
      </c>
      <c r="L2003" s="16" t="str">
        <f t="shared" si="94"/>
        <v>Q1</v>
      </c>
      <c r="M2003" t="str">
        <f t="shared" si="95"/>
        <v>2023-Q1</v>
      </c>
    </row>
    <row r="2004" spans="1:13" x14ac:dyDescent="0.3">
      <c r="A2004" s="1">
        <v>44354</v>
      </c>
      <c r="B2004">
        <v>1482</v>
      </c>
      <c r="C2004" t="s">
        <v>4</v>
      </c>
      <c r="D2004" t="s">
        <v>2438</v>
      </c>
      <c r="E2004" s="8">
        <v>123</v>
      </c>
      <c r="F2004">
        <v>5</v>
      </c>
      <c r="G2004">
        <v>1</v>
      </c>
      <c r="H2004">
        <v>4</v>
      </c>
      <c r="I2004" s="2">
        <v>0.194413667759819</v>
      </c>
      <c r="J2004" s="7">
        <v>396.34847546216798</v>
      </c>
      <c r="K2004">
        <f t="shared" si="93"/>
        <v>2021</v>
      </c>
      <c r="L2004" s="16" t="str">
        <f t="shared" si="94"/>
        <v>Q2</v>
      </c>
      <c r="M2004" t="str">
        <f t="shared" si="95"/>
        <v>2021-Q2</v>
      </c>
    </row>
    <row r="2005" spans="1:13" x14ac:dyDescent="0.3">
      <c r="A2005" s="1">
        <v>44171</v>
      </c>
      <c r="B2005">
        <v>1225</v>
      </c>
      <c r="C2005" t="s">
        <v>4</v>
      </c>
      <c r="D2005" t="s">
        <v>2439</v>
      </c>
      <c r="E2005" s="8">
        <v>505</v>
      </c>
      <c r="F2005">
        <v>6</v>
      </c>
      <c r="G2005">
        <v>1</v>
      </c>
      <c r="H2005">
        <v>3</v>
      </c>
      <c r="I2005" s="2">
        <v>0.191220404316988</v>
      </c>
      <c r="J2005" s="7">
        <v>1225.3010874597601</v>
      </c>
      <c r="K2005">
        <f t="shared" si="93"/>
        <v>2020</v>
      </c>
      <c r="L2005" s="16" t="str">
        <f t="shared" si="94"/>
        <v>Q4</v>
      </c>
      <c r="M2005" t="str">
        <f t="shared" si="95"/>
        <v>2020-Q4</v>
      </c>
    </row>
    <row r="2006" spans="1:13" x14ac:dyDescent="0.3">
      <c r="A2006" s="1">
        <v>44997</v>
      </c>
      <c r="B2006">
        <v>608</v>
      </c>
      <c r="C2006" t="s">
        <v>7</v>
      </c>
      <c r="D2006" t="s">
        <v>2440</v>
      </c>
      <c r="E2006" s="8">
        <v>386</v>
      </c>
      <c r="F2006">
        <v>9</v>
      </c>
      <c r="G2006">
        <v>0</v>
      </c>
      <c r="H2006">
        <v>4</v>
      </c>
      <c r="I2006" s="2">
        <v>0.18392141350784</v>
      </c>
      <c r="J2006" s="7">
        <v>1260.0253375438899</v>
      </c>
      <c r="K2006">
        <f t="shared" si="93"/>
        <v>2023</v>
      </c>
      <c r="L2006" s="16" t="str">
        <f t="shared" si="94"/>
        <v>Q1</v>
      </c>
      <c r="M2006" t="str">
        <f t="shared" si="95"/>
        <v>2023-Q1</v>
      </c>
    </row>
    <row r="2007" spans="1:13" x14ac:dyDescent="0.3">
      <c r="A2007" s="1">
        <v>43856</v>
      </c>
      <c r="B2007">
        <v>161</v>
      </c>
      <c r="C2007" t="s">
        <v>6</v>
      </c>
      <c r="D2007" t="s">
        <v>2441</v>
      </c>
      <c r="E2007" s="8">
        <v>553</v>
      </c>
      <c r="F2007">
        <v>2</v>
      </c>
      <c r="G2007">
        <v>1</v>
      </c>
      <c r="H2007">
        <v>3</v>
      </c>
      <c r="I2007" s="2">
        <v>0.16154287185949501</v>
      </c>
      <c r="J2007" s="7">
        <v>1391.0003755850901</v>
      </c>
      <c r="K2007">
        <f t="shared" si="93"/>
        <v>2020</v>
      </c>
      <c r="L2007" s="16" t="str">
        <f t="shared" si="94"/>
        <v>Q1</v>
      </c>
      <c r="M2007" t="str">
        <f t="shared" si="95"/>
        <v>2020-Q1</v>
      </c>
    </row>
    <row r="2008" spans="1:13" x14ac:dyDescent="0.3">
      <c r="A2008" s="1">
        <v>44367</v>
      </c>
      <c r="B2008">
        <v>4645</v>
      </c>
      <c r="C2008" t="s">
        <v>8</v>
      </c>
      <c r="D2008" t="s">
        <v>2442</v>
      </c>
      <c r="E2008" s="8">
        <v>477</v>
      </c>
      <c r="F2008">
        <v>4</v>
      </c>
      <c r="G2008">
        <v>0</v>
      </c>
      <c r="H2008">
        <v>2</v>
      </c>
      <c r="I2008" s="2">
        <v>0.26790873923199299</v>
      </c>
      <c r="J2008" s="7">
        <v>698.41506277267797</v>
      </c>
      <c r="K2008">
        <f t="shared" si="93"/>
        <v>2021</v>
      </c>
      <c r="L2008" s="16" t="str">
        <f t="shared" si="94"/>
        <v>Q2</v>
      </c>
      <c r="M2008" t="str">
        <f t="shared" si="95"/>
        <v>2021-Q2</v>
      </c>
    </row>
    <row r="2009" spans="1:13" x14ac:dyDescent="0.3">
      <c r="A2009" s="1">
        <v>43994</v>
      </c>
      <c r="B2009">
        <v>2752</v>
      </c>
      <c r="C2009" t="s">
        <v>5</v>
      </c>
      <c r="D2009" t="s">
        <v>2443</v>
      </c>
      <c r="E2009" s="8">
        <v>1554</v>
      </c>
      <c r="F2009">
        <v>8</v>
      </c>
      <c r="G2009">
        <v>1</v>
      </c>
      <c r="H2009">
        <v>2</v>
      </c>
      <c r="I2009" s="2">
        <v>0.264383352246715</v>
      </c>
      <c r="J2009" s="7">
        <v>2286.2965412171998</v>
      </c>
      <c r="K2009">
        <f t="shared" si="93"/>
        <v>2020</v>
      </c>
      <c r="L2009" s="16" t="str">
        <f t="shared" si="94"/>
        <v>Q2</v>
      </c>
      <c r="M2009" t="str">
        <f t="shared" si="95"/>
        <v>2020-Q2</v>
      </c>
    </row>
    <row r="2010" spans="1:13" x14ac:dyDescent="0.3">
      <c r="A2010" s="1">
        <v>44150</v>
      </c>
      <c r="B2010">
        <v>4795</v>
      </c>
      <c r="C2010" t="s">
        <v>9</v>
      </c>
      <c r="D2010" t="s">
        <v>2444</v>
      </c>
      <c r="E2010" s="8">
        <v>177</v>
      </c>
      <c r="F2010">
        <v>4</v>
      </c>
      <c r="G2010">
        <v>1</v>
      </c>
      <c r="H2010">
        <v>1</v>
      </c>
      <c r="I2010" s="2">
        <v>0.221780265141449</v>
      </c>
      <c r="J2010" s="7">
        <v>137.74489306996301</v>
      </c>
      <c r="K2010">
        <f t="shared" si="93"/>
        <v>2020</v>
      </c>
      <c r="L2010" s="16" t="str">
        <f t="shared" si="94"/>
        <v>Q4</v>
      </c>
      <c r="M2010" t="str">
        <f t="shared" si="95"/>
        <v>2020-Q4</v>
      </c>
    </row>
    <row r="2011" spans="1:13" x14ac:dyDescent="0.3">
      <c r="A2011" s="1">
        <v>43992</v>
      </c>
      <c r="B2011">
        <v>3074</v>
      </c>
      <c r="C2011" t="s">
        <v>6</v>
      </c>
      <c r="D2011" t="s">
        <v>2445</v>
      </c>
      <c r="E2011" s="8">
        <v>1692</v>
      </c>
      <c r="F2011">
        <v>7</v>
      </c>
      <c r="G2011">
        <v>1</v>
      </c>
      <c r="H2011">
        <v>2</v>
      </c>
      <c r="I2011" s="2">
        <v>0.28790139551674898</v>
      </c>
      <c r="J2011" s="7">
        <v>2409.74167757132</v>
      </c>
      <c r="K2011">
        <f t="shared" si="93"/>
        <v>2020</v>
      </c>
      <c r="L2011" s="16" t="str">
        <f t="shared" si="94"/>
        <v>Q2</v>
      </c>
      <c r="M2011" t="str">
        <f t="shared" si="95"/>
        <v>2020-Q2</v>
      </c>
    </row>
    <row r="2012" spans="1:13" x14ac:dyDescent="0.3">
      <c r="A2012" s="1">
        <v>44934</v>
      </c>
      <c r="B2012">
        <v>1147</v>
      </c>
      <c r="C2012" t="s">
        <v>4</v>
      </c>
      <c r="D2012" t="s">
        <v>2446</v>
      </c>
      <c r="E2012" s="8">
        <v>1364</v>
      </c>
      <c r="F2012">
        <v>7</v>
      </c>
      <c r="G2012">
        <v>1</v>
      </c>
      <c r="H2012">
        <v>3</v>
      </c>
      <c r="I2012" s="2">
        <v>0.28811670180167498</v>
      </c>
      <c r="J2012" s="7">
        <v>2913.0264562275402</v>
      </c>
      <c r="K2012">
        <f t="shared" si="93"/>
        <v>2023</v>
      </c>
      <c r="L2012" s="16" t="str">
        <f t="shared" si="94"/>
        <v>Q1</v>
      </c>
      <c r="M2012" t="str">
        <f t="shared" si="95"/>
        <v>2023-Q1</v>
      </c>
    </row>
    <row r="2013" spans="1:13" x14ac:dyDescent="0.3">
      <c r="A2013" s="1">
        <v>44147</v>
      </c>
      <c r="B2013">
        <v>1417</v>
      </c>
      <c r="C2013" t="s">
        <v>9</v>
      </c>
      <c r="D2013" t="s">
        <v>2447</v>
      </c>
      <c r="E2013" s="8">
        <v>1249</v>
      </c>
      <c r="F2013">
        <v>10</v>
      </c>
      <c r="G2013">
        <v>1</v>
      </c>
      <c r="H2013">
        <v>5</v>
      </c>
      <c r="I2013" s="2">
        <v>0.163037298709199</v>
      </c>
      <c r="J2013" s="7">
        <v>5226.83206956105</v>
      </c>
      <c r="K2013">
        <f t="shared" si="93"/>
        <v>2020</v>
      </c>
      <c r="L2013" s="16" t="str">
        <f t="shared" si="94"/>
        <v>Q4</v>
      </c>
      <c r="M2013" t="str">
        <f t="shared" si="95"/>
        <v>2020-Q4</v>
      </c>
    </row>
    <row r="2014" spans="1:13" x14ac:dyDescent="0.3">
      <c r="A2014" s="1">
        <v>44311</v>
      </c>
      <c r="B2014">
        <v>2104</v>
      </c>
      <c r="C2014" t="s">
        <v>4</v>
      </c>
      <c r="D2014" t="s">
        <v>2448</v>
      </c>
      <c r="E2014" s="8">
        <v>183</v>
      </c>
      <c r="F2014">
        <v>6</v>
      </c>
      <c r="G2014">
        <v>1</v>
      </c>
      <c r="H2014">
        <v>5</v>
      </c>
      <c r="I2014" s="2">
        <v>9.0609598940114194E-2</v>
      </c>
      <c r="J2014" s="7">
        <v>832.092216969795</v>
      </c>
      <c r="K2014">
        <f t="shared" si="93"/>
        <v>2021</v>
      </c>
      <c r="L2014" s="16" t="str">
        <f t="shared" si="94"/>
        <v>Q2</v>
      </c>
      <c r="M2014" t="str">
        <f t="shared" si="95"/>
        <v>2021-Q2</v>
      </c>
    </row>
    <row r="2015" spans="1:13" x14ac:dyDescent="0.3">
      <c r="A2015" s="1">
        <v>44737</v>
      </c>
      <c r="B2015">
        <v>4213</v>
      </c>
      <c r="C2015" t="s">
        <v>4</v>
      </c>
      <c r="D2015" t="s">
        <v>2449</v>
      </c>
      <c r="E2015" s="8">
        <v>418</v>
      </c>
      <c r="F2015">
        <v>9</v>
      </c>
      <c r="G2015">
        <v>0</v>
      </c>
      <c r="H2015">
        <v>5</v>
      </c>
      <c r="I2015" s="2">
        <v>0.16255837931502201</v>
      </c>
      <c r="J2015" s="7">
        <v>1750.2529872315999</v>
      </c>
      <c r="K2015">
        <f t="shared" si="93"/>
        <v>2022</v>
      </c>
      <c r="L2015" s="16" t="str">
        <f t="shared" si="94"/>
        <v>Q2</v>
      </c>
      <c r="M2015" t="str">
        <f t="shared" si="95"/>
        <v>2022-Q2</v>
      </c>
    </row>
    <row r="2016" spans="1:13" x14ac:dyDescent="0.3">
      <c r="A2016" s="1">
        <v>44194</v>
      </c>
      <c r="B2016">
        <v>4349</v>
      </c>
      <c r="C2016" t="s">
        <v>7</v>
      </c>
      <c r="D2016" t="s">
        <v>2450</v>
      </c>
      <c r="E2016" s="8">
        <v>1696</v>
      </c>
      <c r="F2016">
        <v>9</v>
      </c>
      <c r="G2016">
        <v>1</v>
      </c>
      <c r="H2016">
        <v>1</v>
      </c>
      <c r="I2016" s="2">
        <v>3.1396670802859801E-2</v>
      </c>
      <c r="J2016" s="7">
        <v>1642.75124631834</v>
      </c>
      <c r="K2016">
        <f t="shared" si="93"/>
        <v>2020</v>
      </c>
      <c r="L2016" s="16" t="str">
        <f t="shared" si="94"/>
        <v>Q4</v>
      </c>
      <c r="M2016" t="str">
        <f t="shared" si="95"/>
        <v>2020-Q4</v>
      </c>
    </row>
    <row r="2017" spans="1:13" x14ac:dyDescent="0.3">
      <c r="A2017" s="1">
        <v>44438</v>
      </c>
      <c r="B2017">
        <v>583</v>
      </c>
      <c r="C2017" t="s">
        <v>6</v>
      </c>
      <c r="D2017" t="s">
        <v>2451</v>
      </c>
      <c r="E2017" s="8">
        <v>1930</v>
      </c>
      <c r="F2017">
        <v>1</v>
      </c>
      <c r="G2017">
        <v>1</v>
      </c>
      <c r="H2017">
        <v>1</v>
      </c>
      <c r="I2017" s="2">
        <v>0.18157472110060899</v>
      </c>
      <c r="J2017" s="7">
        <v>1579.56078827582</v>
      </c>
      <c r="K2017">
        <f t="shared" si="93"/>
        <v>2021</v>
      </c>
      <c r="L2017" s="16" t="str">
        <f t="shared" si="94"/>
        <v>Q3</v>
      </c>
      <c r="M2017" t="str">
        <f t="shared" si="95"/>
        <v>2021-Q3</v>
      </c>
    </row>
    <row r="2018" spans="1:13" x14ac:dyDescent="0.3">
      <c r="A2018" s="1">
        <v>44113</v>
      </c>
      <c r="B2018">
        <v>4226</v>
      </c>
      <c r="C2018" t="s">
        <v>7</v>
      </c>
      <c r="D2018" t="s">
        <v>2453</v>
      </c>
      <c r="E2018" s="8">
        <v>1884</v>
      </c>
      <c r="F2018">
        <v>9</v>
      </c>
      <c r="G2018">
        <v>1</v>
      </c>
      <c r="H2018">
        <v>5</v>
      </c>
      <c r="I2018" s="2">
        <v>2.8671579534490298E-2</v>
      </c>
      <c r="J2018" s="7">
        <v>9149.9137207850999</v>
      </c>
      <c r="K2018">
        <f t="shared" si="93"/>
        <v>2020</v>
      </c>
      <c r="L2018" s="16" t="str">
        <f t="shared" si="94"/>
        <v>Q4</v>
      </c>
      <c r="M2018" t="str">
        <f t="shared" si="95"/>
        <v>2020-Q4</v>
      </c>
    </row>
    <row r="2019" spans="1:13" x14ac:dyDescent="0.3">
      <c r="A2019" s="1">
        <v>44903</v>
      </c>
      <c r="B2019">
        <v>223</v>
      </c>
      <c r="C2019" t="s">
        <v>6</v>
      </c>
      <c r="D2019" t="s">
        <v>2454</v>
      </c>
      <c r="E2019" s="8">
        <v>184</v>
      </c>
      <c r="F2019">
        <v>10</v>
      </c>
      <c r="G2019">
        <v>1</v>
      </c>
      <c r="H2019">
        <v>4</v>
      </c>
      <c r="I2019" s="2">
        <v>4.7446813193569498E-2</v>
      </c>
      <c r="J2019" s="7">
        <v>701.07914548953204</v>
      </c>
      <c r="K2019">
        <f t="shared" si="93"/>
        <v>2022</v>
      </c>
      <c r="L2019" s="16" t="str">
        <f t="shared" si="94"/>
        <v>Q4</v>
      </c>
      <c r="M2019" t="str">
        <f t="shared" si="95"/>
        <v>2022-Q4</v>
      </c>
    </row>
    <row r="2020" spans="1:13" x14ac:dyDescent="0.3">
      <c r="A2020" s="1">
        <v>44519</v>
      </c>
      <c r="B2020">
        <v>4235</v>
      </c>
      <c r="C2020" t="s">
        <v>4</v>
      </c>
      <c r="D2020" t="s">
        <v>2455</v>
      </c>
      <c r="E2020" s="8">
        <v>731</v>
      </c>
      <c r="F2020">
        <v>7</v>
      </c>
      <c r="G2020">
        <v>0</v>
      </c>
      <c r="H2020">
        <v>3</v>
      </c>
      <c r="I2020" s="2">
        <v>7.9834824134553894E-2</v>
      </c>
      <c r="J2020" s="7">
        <v>2017.92223067292</v>
      </c>
      <c r="K2020">
        <f t="shared" si="93"/>
        <v>2021</v>
      </c>
      <c r="L2020" s="16" t="str">
        <f t="shared" si="94"/>
        <v>Q4</v>
      </c>
      <c r="M2020" t="str">
        <f t="shared" si="95"/>
        <v>2021-Q4</v>
      </c>
    </row>
    <row r="2021" spans="1:13" x14ac:dyDescent="0.3">
      <c r="A2021" s="1">
        <v>44227</v>
      </c>
      <c r="B2021">
        <v>2776</v>
      </c>
      <c r="C2021" t="s">
        <v>7</v>
      </c>
      <c r="D2021" t="s">
        <v>2457</v>
      </c>
      <c r="E2021" s="8">
        <v>464</v>
      </c>
      <c r="F2021">
        <v>2</v>
      </c>
      <c r="G2021">
        <v>1</v>
      </c>
      <c r="H2021">
        <v>5</v>
      </c>
      <c r="I2021" s="2">
        <v>4.8515825190142699E-2</v>
      </c>
      <c r="J2021" s="7">
        <v>2207.4432855588602</v>
      </c>
      <c r="K2021">
        <f t="shared" si="93"/>
        <v>2021</v>
      </c>
      <c r="L2021" s="16" t="str">
        <f t="shared" si="94"/>
        <v>Q1</v>
      </c>
      <c r="M2021" t="str">
        <f t="shared" si="95"/>
        <v>2021-Q1</v>
      </c>
    </row>
    <row r="2022" spans="1:13" x14ac:dyDescent="0.3">
      <c r="A2022" s="1">
        <v>44901</v>
      </c>
      <c r="B2022">
        <v>3238</v>
      </c>
      <c r="C2022" t="s">
        <v>5</v>
      </c>
      <c r="D2022" t="s">
        <v>2458</v>
      </c>
      <c r="E2022" s="8">
        <v>1596</v>
      </c>
      <c r="F2022">
        <v>8</v>
      </c>
      <c r="G2022">
        <v>1</v>
      </c>
      <c r="H2022">
        <v>2</v>
      </c>
      <c r="I2022" s="2">
        <v>6.9912673084478502E-2</v>
      </c>
      <c r="J2022" s="7">
        <v>2968.83874751434</v>
      </c>
      <c r="K2022">
        <f t="shared" si="93"/>
        <v>2022</v>
      </c>
      <c r="L2022" s="16" t="str">
        <f t="shared" si="94"/>
        <v>Q4</v>
      </c>
      <c r="M2022" t="str">
        <f t="shared" si="95"/>
        <v>2022-Q4</v>
      </c>
    </row>
    <row r="2023" spans="1:13" x14ac:dyDescent="0.3">
      <c r="A2023" s="1">
        <v>44958</v>
      </c>
      <c r="B2023">
        <v>1243</v>
      </c>
      <c r="C2023" t="s">
        <v>7</v>
      </c>
      <c r="D2023" t="s">
        <v>2460</v>
      </c>
      <c r="E2023" s="8">
        <v>1374</v>
      </c>
      <c r="F2023">
        <v>4</v>
      </c>
      <c r="G2023">
        <v>1</v>
      </c>
      <c r="H2023">
        <v>3</v>
      </c>
      <c r="I2023" s="2">
        <v>0.20847398428200201</v>
      </c>
      <c r="J2023" s="7">
        <v>3262.67023678958</v>
      </c>
      <c r="K2023">
        <f t="shared" si="93"/>
        <v>2023</v>
      </c>
      <c r="L2023" s="16" t="str">
        <f t="shared" si="94"/>
        <v>Q1</v>
      </c>
      <c r="M2023" t="str">
        <f t="shared" si="95"/>
        <v>2023-Q1</v>
      </c>
    </row>
    <row r="2024" spans="1:13" x14ac:dyDescent="0.3">
      <c r="A2024" s="1">
        <v>44755</v>
      </c>
      <c r="B2024">
        <v>3792</v>
      </c>
      <c r="C2024" t="s">
        <v>7</v>
      </c>
      <c r="D2024" t="s">
        <v>2461</v>
      </c>
      <c r="E2024" s="8">
        <v>338</v>
      </c>
      <c r="F2024">
        <v>8</v>
      </c>
      <c r="G2024">
        <v>1</v>
      </c>
      <c r="H2024">
        <v>5</v>
      </c>
      <c r="I2024" s="2">
        <v>0.17818300681930599</v>
      </c>
      <c r="J2024" s="7">
        <v>1388.87071847537</v>
      </c>
      <c r="K2024">
        <f t="shared" si="93"/>
        <v>2022</v>
      </c>
      <c r="L2024" s="16" t="str">
        <f t="shared" si="94"/>
        <v>Q3</v>
      </c>
      <c r="M2024" t="str">
        <f t="shared" si="95"/>
        <v>2022-Q3</v>
      </c>
    </row>
    <row r="2025" spans="1:13" x14ac:dyDescent="0.3">
      <c r="A2025" s="1">
        <v>44789</v>
      </c>
      <c r="B2025">
        <v>4785</v>
      </c>
      <c r="C2025" t="s">
        <v>6</v>
      </c>
      <c r="D2025" t="s">
        <v>2462</v>
      </c>
      <c r="E2025" s="8">
        <v>1648</v>
      </c>
      <c r="F2025">
        <v>10</v>
      </c>
      <c r="G2025">
        <v>0</v>
      </c>
      <c r="H2025">
        <v>5</v>
      </c>
      <c r="I2025" s="2">
        <v>8.7436253897108795E-2</v>
      </c>
      <c r="J2025" s="7">
        <v>7519.5252678878196</v>
      </c>
      <c r="K2025">
        <f t="shared" si="93"/>
        <v>2022</v>
      </c>
      <c r="L2025" s="16" t="str">
        <f t="shared" si="94"/>
        <v>Q3</v>
      </c>
      <c r="M2025" t="str">
        <f t="shared" si="95"/>
        <v>2022-Q3</v>
      </c>
    </row>
    <row r="2026" spans="1:13" x14ac:dyDescent="0.3">
      <c r="A2026" s="1">
        <v>43930</v>
      </c>
      <c r="B2026">
        <v>3871</v>
      </c>
      <c r="C2026" t="s">
        <v>7</v>
      </c>
      <c r="D2026" t="s">
        <v>2463</v>
      </c>
      <c r="E2026" s="8">
        <v>590</v>
      </c>
      <c r="F2026">
        <v>9</v>
      </c>
      <c r="G2026">
        <v>1</v>
      </c>
      <c r="H2026">
        <v>3</v>
      </c>
      <c r="I2026" s="2">
        <v>0.22197042266247399</v>
      </c>
      <c r="J2026" s="7">
        <v>1377.1123518874199</v>
      </c>
      <c r="K2026">
        <f t="shared" si="93"/>
        <v>2020</v>
      </c>
      <c r="L2026" s="16" t="str">
        <f t="shared" si="94"/>
        <v>Q2</v>
      </c>
      <c r="M2026" t="str">
        <f t="shared" si="95"/>
        <v>2020-Q2</v>
      </c>
    </row>
    <row r="2027" spans="1:13" x14ac:dyDescent="0.3">
      <c r="A2027" s="1">
        <v>44717</v>
      </c>
      <c r="B2027">
        <v>3222</v>
      </c>
      <c r="C2027" t="s">
        <v>4</v>
      </c>
      <c r="D2027" t="s">
        <v>2464</v>
      </c>
      <c r="E2027" s="8">
        <v>119</v>
      </c>
      <c r="F2027">
        <v>9</v>
      </c>
      <c r="G2027">
        <v>0</v>
      </c>
      <c r="H2027">
        <v>3</v>
      </c>
      <c r="I2027" s="2">
        <v>0.24139806735751401</v>
      </c>
      <c r="J2027" s="7">
        <v>270.82088995336699</v>
      </c>
      <c r="K2027">
        <f t="shared" si="93"/>
        <v>2022</v>
      </c>
      <c r="L2027" s="16" t="str">
        <f t="shared" si="94"/>
        <v>Q2</v>
      </c>
      <c r="M2027" t="str">
        <f t="shared" si="95"/>
        <v>2022-Q2</v>
      </c>
    </row>
    <row r="2028" spans="1:13" x14ac:dyDescent="0.3">
      <c r="A2028" s="1">
        <v>44000</v>
      </c>
      <c r="B2028">
        <v>922</v>
      </c>
      <c r="C2028" t="s">
        <v>7</v>
      </c>
      <c r="D2028" t="s">
        <v>2466</v>
      </c>
      <c r="E2028" s="8">
        <v>1948</v>
      </c>
      <c r="F2028">
        <v>1</v>
      </c>
      <c r="G2028">
        <v>0</v>
      </c>
      <c r="H2028">
        <v>3</v>
      </c>
      <c r="I2028" s="2">
        <v>3.0051586157153001E-2</v>
      </c>
      <c r="J2028" s="7">
        <v>5668.37853049759</v>
      </c>
      <c r="K2028">
        <f t="shared" si="93"/>
        <v>2020</v>
      </c>
      <c r="L2028" s="16" t="str">
        <f t="shared" si="94"/>
        <v>Q2</v>
      </c>
      <c r="M2028" t="str">
        <f t="shared" si="95"/>
        <v>2020-Q2</v>
      </c>
    </row>
    <row r="2029" spans="1:13" x14ac:dyDescent="0.3">
      <c r="A2029" s="1">
        <v>44732</v>
      </c>
      <c r="B2029">
        <v>4840</v>
      </c>
      <c r="C2029" t="s">
        <v>7</v>
      </c>
      <c r="D2029" t="s">
        <v>2467</v>
      </c>
      <c r="E2029" s="8">
        <v>825</v>
      </c>
      <c r="F2029">
        <v>1</v>
      </c>
      <c r="G2029">
        <v>1</v>
      </c>
      <c r="H2029">
        <v>1</v>
      </c>
      <c r="I2029" s="2">
        <v>0.130283631772215</v>
      </c>
      <c r="J2029" s="7">
        <v>717.51600378792205</v>
      </c>
      <c r="K2029">
        <f t="shared" si="93"/>
        <v>2022</v>
      </c>
      <c r="L2029" s="16" t="str">
        <f t="shared" si="94"/>
        <v>Q2</v>
      </c>
      <c r="M2029" t="str">
        <f t="shared" si="95"/>
        <v>2022-Q2</v>
      </c>
    </row>
    <row r="2030" spans="1:13" x14ac:dyDescent="0.3">
      <c r="A2030" s="1">
        <v>44774</v>
      </c>
      <c r="B2030">
        <v>3801</v>
      </c>
      <c r="C2030" t="s">
        <v>8</v>
      </c>
      <c r="D2030" t="s">
        <v>2468</v>
      </c>
      <c r="E2030" s="8">
        <v>188</v>
      </c>
      <c r="F2030">
        <v>4</v>
      </c>
      <c r="G2030">
        <v>0</v>
      </c>
      <c r="H2030">
        <v>1</v>
      </c>
      <c r="I2030" s="2">
        <v>0.123110317499514</v>
      </c>
      <c r="J2030" s="7">
        <v>164.85526031009101</v>
      </c>
      <c r="K2030">
        <f t="shared" si="93"/>
        <v>2022</v>
      </c>
      <c r="L2030" s="16" t="str">
        <f t="shared" si="94"/>
        <v>Q3</v>
      </c>
      <c r="M2030" t="str">
        <f t="shared" si="95"/>
        <v>2022-Q3</v>
      </c>
    </row>
    <row r="2031" spans="1:13" x14ac:dyDescent="0.3">
      <c r="A2031" s="1">
        <v>44046</v>
      </c>
      <c r="B2031">
        <v>3248</v>
      </c>
      <c r="C2031" t="s">
        <v>4</v>
      </c>
      <c r="D2031" t="s">
        <v>2469</v>
      </c>
      <c r="E2031" s="8">
        <v>920</v>
      </c>
      <c r="F2031">
        <v>7</v>
      </c>
      <c r="G2031">
        <v>0</v>
      </c>
      <c r="H2031">
        <v>2</v>
      </c>
      <c r="I2031" s="2">
        <v>0.24035552926079301</v>
      </c>
      <c r="J2031" s="7">
        <v>1397.74582616014</v>
      </c>
      <c r="K2031">
        <f t="shared" si="93"/>
        <v>2020</v>
      </c>
      <c r="L2031" s="16" t="str">
        <f t="shared" si="94"/>
        <v>Q3</v>
      </c>
      <c r="M2031" t="str">
        <f t="shared" si="95"/>
        <v>2020-Q3</v>
      </c>
    </row>
    <row r="2032" spans="1:13" x14ac:dyDescent="0.3">
      <c r="A2032" s="1">
        <v>43961</v>
      </c>
      <c r="B2032">
        <v>574</v>
      </c>
      <c r="C2032" t="s">
        <v>4</v>
      </c>
      <c r="D2032" t="s">
        <v>2470</v>
      </c>
      <c r="E2032" s="8">
        <v>374</v>
      </c>
      <c r="F2032">
        <v>9</v>
      </c>
      <c r="G2032">
        <v>0</v>
      </c>
      <c r="H2032">
        <v>3</v>
      </c>
      <c r="I2032" s="2">
        <v>0.27129115293457901</v>
      </c>
      <c r="J2032" s="7">
        <v>817.61132640740198</v>
      </c>
      <c r="K2032">
        <f t="shared" si="93"/>
        <v>2020</v>
      </c>
      <c r="L2032" s="16" t="str">
        <f t="shared" si="94"/>
        <v>Q2</v>
      </c>
      <c r="M2032" t="str">
        <f t="shared" si="95"/>
        <v>2020-Q2</v>
      </c>
    </row>
    <row r="2033" spans="1:13" x14ac:dyDescent="0.3">
      <c r="A2033" s="1">
        <v>43871</v>
      </c>
      <c r="B2033">
        <v>415</v>
      </c>
      <c r="C2033" t="s">
        <v>8</v>
      </c>
      <c r="D2033" t="s">
        <v>2473</v>
      </c>
      <c r="E2033" s="8">
        <v>369</v>
      </c>
      <c r="F2033">
        <v>9</v>
      </c>
      <c r="G2033">
        <v>0</v>
      </c>
      <c r="H2033">
        <v>4</v>
      </c>
      <c r="I2033" s="2">
        <v>0.104070516561723</v>
      </c>
      <c r="J2033" s="7">
        <v>1322.3919175548899</v>
      </c>
      <c r="K2033">
        <f t="shared" si="93"/>
        <v>2020</v>
      </c>
      <c r="L2033" s="16" t="str">
        <f t="shared" si="94"/>
        <v>Q1</v>
      </c>
      <c r="M2033" t="str">
        <f t="shared" si="95"/>
        <v>2020-Q1</v>
      </c>
    </row>
    <row r="2034" spans="1:13" x14ac:dyDescent="0.3">
      <c r="A2034" s="1">
        <v>43958</v>
      </c>
      <c r="B2034">
        <v>4998</v>
      </c>
      <c r="C2034" t="s">
        <v>9</v>
      </c>
      <c r="D2034" t="s">
        <v>2474</v>
      </c>
      <c r="E2034" s="8">
        <v>1401</v>
      </c>
      <c r="F2034">
        <v>5</v>
      </c>
      <c r="G2034">
        <v>1</v>
      </c>
      <c r="H2034">
        <v>5</v>
      </c>
      <c r="I2034" s="2">
        <v>0.23472318664783801</v>
      </c>
      <c r="J2034" s="7">
        <v>5360.7640775318796</v>
      </c>
      <c r="K2034">
        <f t="shared" si="93"/>
        <v>2020</v>
      </c>
      <c r="L2034" s="16" t="str">
        <f t="shared" si="94"/>
        <v>Q2</v>
      </c>
      <c r="M2034" t="str">
        <f t="shared" si="95"/>
        <v>2020-Q2</v>
      </c>
    </row>
    <row r="2035" spans="1:13" x14ac:dyDescent="0.3">
      <c r="A2035" s="1">
        <v>44441</v>
      </c>
      <c r="B2035">
        <v>3129</v>
      </c>
      <c r="C2035" t="s">
        <v>5</v>
      </c>
      <c r="D2035" t="s">
        <v>2475</v>
      </c>
      <c r="E2035" s="8">
        <v>1424</v>
      </c>
      <c r="F2035">
        <v>7</v>
      </c>
      <c r="G2035">
        <v>0</v>
      </c>
      <c r="H2035">
        <v>3</v>
      </c>
      <c r="I2035" s="2">
        <v>7.2600891966602396E-2</v>
      </c>
      <c r="J2035" s="7">
        <v>3961.8489895186699</v>
      </c>
      <c r="K2035">
        <f t="shared" si="93"/>
        <v>2021</v>
      </c>
      <c r="L2035" s="16" t="str">
        <f t="shared" si="94"/>
        <v>Q3</v>
      </c>
      <c r="M2035" t="str">
        <f t="shared" si="95"/>
        <v>2021-Q3</v>
      </c>
    </row>
    <row r="2036" spans="1:13" x14ac:dyDescent="0.3">
      <c r="A2036" s="1">
        <v>43928</v>
      </c>
      <c r="B2036">
        <v>2005</v>
      </c>
      <c r="C2036" t="s">
        <v>7</v>
      </c>
      <c r="D2036" t="s">
        <v>2476</v>
      </c>
      <c r="E2036" s="8">
        <v>1864</v>
      </c>
      <c r="F2036">
        <v>1</v>
      </c>
      <c r="G2036">
        <v>0</v>
      </c>
      <c r="H2036">
        <v>1</v>
      </c>
      <c r="I2036" s="2">
        <v>4.96597667482509E-2</v>
      </c>
      <c r="J2036" s="7">
        <v>1771.43419478126</v>
      </c>
      <c r="K2036">
        <f t="shared" si="93"/>
        <v>2020</v>
      </c>
      <c r="L2036" s="16" t="str">
        <f t="shared" si="94"/>
        <v>Q2</v>
      </c>
      <c r="M2036" t="str">
        <f t="shared" si="95"/>
        <v>2020-Q2</v>
      </c>
    </row>
    <row r="2037" spans="1:13" x14ac:dyDescent="0.3">
      <c r="A2037" s="1">
        <v>44946</v>
      </c>
      <c r="B2037">
        <v>3372</v>
      </c>
      <c r="C2037" t="s">
        <v>4</v>
      </c>
      <c r="D2037" t="s">
        <v>2477</v>
      </c>
      <c r="E2037" s="8">
        <v>288</v>
      </c>
      <c r="F2037">
        <v>2</v>
      </c>
      <c r="G2037">
        <v>1</v>
      </c>
      <c r="H2037">
        <v>3</v>
      </c>
      <c r="I2037" s="2">
        <v>6.07224362182631E-2</v>
      </c>
      <c r="J2037" s="7">
        <v>811.53581510742004</v>
      </c>
      <c r="K2037">
        <f t="shared" si="93"/>
        <v>2023</v>
      </c>
      <c r="L2037" s="16" t="str">
        <f t="shared" si="94"/>
        <v>Q1</v>
      </c>
      <c r="M2037" t="str">
        <f t="shared" si="95"/>
        <v>2023-Q1</v>
      </c>
    </row>
    <row r="2038" spans="1:13" x14ac:dyDescent="0.3">
      <c r="A2038" s="1">
        <v>44432</v>
      </c>
      <c r="B2038">
        <v>4040</v>
      </c>
      <c r="C2038" t="s">
        <v>7</v>
      </c>
      <c r="D2038" t="s">
        <v>2478</v>
      </c>
      <c r="E2038" s="8">
        <v>690</v>
      </c>
      <c r="F2038">
        <v>6</v>
      </c>
      <c r="G2038">
        <v>0</v>
      </c>
      <c r="H2038">
        <v>2</v>
      </c>
      <c r="I2038" s="2">
        <v>0.168540741356906</v>
      </c>
      <c r="J2038" s="7">
        <v>1147.41377692746</v>
      </c>
      <c r="K2038">
        <f t="shared" si="93"/>
        <v>2021</v>
      </c>
      <c r="L2038" s="16" t="str">
        <f t="shared" si="94"/>
        <v>Q3</v>
      </c>
      <c r="M2038" t="str">
        <f t="shared" si="95"/>
        <v>2021-Q3</v>
      </c>
    </row>
    <row r="2039" spans="1:13" x14ac:dyDescent="0.3">
      <c r="A2039" s="1">
        <v>44987</v>
      </c>
      <c r="B2039">
        <v>2490</v>
      </c>
      <c r="C2039" t="s">
        <v>7</v>
      </c>
      <c r="D2039" t="s">
        <v>2479</v>
      </c>
      <c r="E2039" s="8">
        <v>1540</v>
      </c>
      <c r="F2039">
        <v>6</v>
      </c>
      <c r="G2039">
        <v>1</v>
      </c>
      <c r="H2039">
        <v>3</v>
      </c>
      <c r="I2039" s="2">
        <v>0.15622812440697501</v>
      </c>
      <c r="J2039" s="7">
        <v>3898.2260652397699</v>
      </c>
      <c r="K2039">
        <f t="shared" si="93"/>
        <v>2023</v>
      </c>
      <c r="L2039" s="16" t="str">
        <f t="shared" si="94"/>
        <v>Q1</v>
      </c>
      <c r="M2039" t="str">
        <f t="shared" si="95"/>
        <v>2023-Q1</v>
      </c>
    </row>
    <row r="2040" spans="1:13" x14ac:dyDescent="0.3">
      <c r="A2040" s="1">
        <v>44241</v>
      </c>
      <c r="B2040">
        <v>1264</v>
      </c>
      <c r="C2040" t="s">
        <v>9</v>
      </c>
      <c r="D2040" t="s">
        <v>2480</v>
      </c>
      <c r="E2040" s="8">
        <v>1199</v>
      </c>
      <c r="F2040">
        <v>10</v>
      </c>
      <c r="G2040">
        <v>1</v>
      </c>
      <c r="H2040">
        <v>5</v>
      </c>
      <c r="I2040" s="2">
        <v>7.9237098257482694E-2</v>
      </c>
      <c r="J2040" s="7">
        <v>5519.9735959463897</v>
      </c>
      <c r="K2040">
        <f t="shared" si="93"/>
        <v>2021</v>
      </c>
      <c r="L2040" s="16" t="str">
        <f t="shared" si="94"/>
        <v>Q1</v>
      </c>
      <c r="M2040" t="str">
        <f t="shared" si="95"/>
        <v>2021-Q1</v>
      </c>
    </row>
    <row r="2041" spans="1:13" x14ac:dyDescent="0.3">
      <c r="A2041" s="1">
        <v>44503</v>
      </c>
      <c r="B2041">
        <v>2965</v>
      </c>
      <c r="C2041" t="s">
        <v>6</v>
      </c>
      <c r="D2041" t="s">
        <v>2481</v>
      </c>
      <c r="E2041" s="8">
        <v>891</v>
      </c>
      <c r="F2041">
        <v>9</v>
      </c>
      <c r="G2041">
        <v>1</v>
      </c>
      <c r="H2041">
        <v>2</v>
      </c>
      <c r="I2041" s="2">
        <v>0.24317842113136601</v>
      </c>
      <c r="J2041" s="7">
        <v>1348.6560535439</v>
      </c>
      <c r="K2041">
        <f t="shared" si="93"/>
        <v>2021</v>
      </c>
      <c r="L2041" s="16" t="str">
        <f t="shared" si="94"/>
        <v>Q4</v>
      </c>
      <c r="M2041" t="str">
        <f t="shared" si="95"/>
        <v>2021-Q4</v>
      </c>
    </row>
    <row r="2042" spans="1:13" x14ac:dyDescent="0.3">
      <c r="A2042" s="1">
        <v>44925</v>
      </c>
      <c r="B2042">
        <v>4162</v>
      </c>
      <c r="C2042" t="s">
        <v>5</v>
      </c>
      <c r="D2042" t="s">
        <v>2482</v>
      </c>
      <c r="E2042" s="8">
        <v>1616</v>
      </c>
      <c r="F2042">
        <v>8</v>
      </c>
      <c r="G2042">
        <v>1</v>
      </c>
      <c r="H2042">
        <v>1</v>
      </c>
      <c r="I2042" s="2">
        <v>0.27592845474653499</v>
      </c>
      <c r="J2042" s="7">
        <v>1170.0996171295899</v>
      </c>
      <c r="K2042">
        <f t="shared" si="93"/>
        <v>2022</v>
      </c>
      <c r="L2042" s="16" t="str">
        <f t="shared" si="94"/>
        <v>Q4</v>
      </c>
      <c r="M2042" t="str">
        <f t="shared" si="95"/>
        <v>2022-Q4</v>
      </c>
    </row>
    <row r="2043" spans="1:13" x14ac:dyDescent="0.3">
      <c r="A2043" s="1">
        <v>43855</v>
      </c>
      <c r="B2043">
        <v>2510</v>
      </c>
      <c r="C2043" t="s">
        <v>8</v>
      </c>
      <c r="D2043" t="s">
        <v>2483</v>
      </c>
      <c r="E2043" s="8">
        <v>1125</v>
      </c>
      <c r="F2043">
        <v>8</v>
      </c>
      <c r="G2043">
        <v>1</v>
      </c>
      <c r="H2043">
        <v>3</v>
      </c>
      <c r="I2043" s="2">
        <v>6.2166722541967902E-2</v>
      </c>
      <c r="J2043" s="7">
        <v>3165.1873114208502</v>
      </c>
      <c r="K2043">
        <f t="shared" si="93"/>
        <v>2020</v>
      </c>
      <c r="L2043" s="16" t="str">
        <f t="shared" si="94"/>
        <v>Q1</v>
      </c>
      <c r="M2043" t="str">
        <f t="shared" si="95"/>
        <v>2020-Q1</v>
      </c>
    </row>
    <row r="2044" spans="1:13" x14ac:dyDescent="0.3">
      <c r="A2044" s="1">
        <v>43975</v>
      </c>
      <c r="B2044">
        <v>4263</v>
      </c>
      <c r="C2044" t="s">
        <v>6</v>
      </c>
      <c r="D2044" t="s">
        <v>2484</v>
      </c>
      <c r="E2044" s="8">
        <v>426</v>
      </c>
      <c r="F2044">
        <v>5</v>
      </c>
      <c r="G2044">
        <v>1</v>
      </c>
      <c r="H2044">
        <v>4</v>
      </c>
      <c r="I2044" s="2">
        <v>0.16984338539240801</v>
      </c>
      <c r="J2044" s="7">
        <v>1414.58687129133</v>
      </c>
      <c r="K2044">
        <f t="shared" si="93"/>
        <v>2020</v>
      </c>
      <c r="L2044" s="16" t="str">
        <f t="shared" si="94"/>
        <v>Q2</v>
      </c>
      <c r="M2044" t="str">
        <f t="shared" si="95"/>
        <v>2020-Q2</v>
      </c>
    </row>
    <row r="2045" spans="1:13" x14ac:dyDescent="0.3">
      <c r="A2045" s="1">
        <v>44026</v>
      </c>
      <c r="B2045">
        <v>1979</v>
      </c>
      <c r="C2045" t="s">
        <v>5</v>
      </c>
      <c r="D2045" t="s">
        <v>2485</v>
      </c>
      <c r="E2045" s="8">
        <v>505</v>
      </c>
      <c r="F2045">
        <v>7</v>
      </c>
      <c r="G2045">
        <v>1</v>
      </c>
      <c r="H2045">
        <v>5</v>
      </c>
      <c r="I2045" s="2">
        <v>8.7313035290156493E-2</v>
      </c>
      <c r="J2045" s="7">
        <v>2304.5345858923502</v>
      </c>
      <c r="K2045">
        <f t="shared" si="93"/>
        <v>2020</v>
      </c>
      <c r="L2045" s="16" t="str">
        <f t="shared" si="94"/>
        <v>Q3</v>
      </c>
      <c r="M2045" t="str">
        <f t="shared" si="95"/>
        <v>2020-Q3</v>
      </c>
    </row>
    <row r="2046" spans="1:13" x14ac:dyDescent="0.3">
      <c r="A2046" s="1">
        <v>44602</v>
      </c>
      <c r="B2046">
        <v>2142</v>
      </c>
      <c r="C2046" t="s">
        <v>9</v>
      </c>
      <c r="D2046" t="s">
        <v>2486</v>
      </c>
      <c r="E2046" s="8">
        <v>677</v>
      </c>
      <c r="F2046">
        <v>10</v>
      </c>
      <c r="G2046">
        <v>0</v>
      </c>
      <c r="H2046">
        <v>1</v>
      </c>
      <c r="I2046" s="2">
        <v>0.209627389927213</v>
      </c>
      <c r="J2046" s="7">
        <v>535.08225701927597</v>
      </c>
      <c r="K2046">
        <f t="shared" si="93"/>
        <v>2022</v>
      </c>
      <c r="L2046" s="16" t="str">
        <f t="shared" si="94"/>
        <v>Q1</v>
      </c>
      <c r="M2046" t="str">
        <f t="shared" si="95"/>
        <v>2022-Q1</v>
      </c>
    </row>
    <row r="2047" spans="1:13" x14ac:dyDescent="0.3">
      <c r="A2047" s="1">
        <v>44750</v>
      </c>
      <c r="B2047">
        <v>2848</v>
      </c>
      <c r="C2047" t="s">
        <v>8</v>
      </c>
      <c r="D2047" t="s">
        <v>2487</v>
      </c>
      <c r="E2047" s="8">
        <v>718</v>
      </c>
      <c r="F2047">
        <v>5</v>
      </c>
      <c r="G2047">
        <v>0</v>
      </c>
      <c r="H2047">
        <v>2</v>
      </c>
      <c r="I2047" s="2">
        <v>0.12203243705125499</v>
      </c>
      <c r="J2047" s="7">
        <v>1260.7614203943899</v>
      </c>
      <c r="K2047">
        <f t="shared" si="93"/>
        <v>2022</v>
      </c>
      <c r="L2047" s="16" t="str">
        <f t="shared" si="94"/>
        <v>Q3</v>
      </c>
      <c r="M2047" t="str">
        <f t="shared" si="95"/>
        <v>2022-Q3</v>
      </c>
    </row>
    <row r="2048" spans="1:13" x14ac:dyDescent="0.3">
      <c r="A2048" s="1">
        <v>44648</v>
      </c>
      <c r="B2048">
        <v>2006</v>
      </c>
      <c r="C2048" t="s">
        <v>4</v>
      </c>
      <c r="D2048" t="s">
        <v>2488</v>
      </c>
      <c r="E2048" s="8">
        <v>62</v>
      </c>
      <c r="F2048">
        <v>4</v>
      </c>
      <c r="G2048">
        <v>0</v>
      </c>
      <c r="H2048">
        <v>5</v>
      </c>
      <c r="I2048" s="2">
        <v>0.216501218069757</v>
      </c>
      <c r="J2048" s="7">
        <v>242.884622398375</v>
      </c>
      <c r="K2048">
        <f t="shared" si="93"/>
        <v>2022</v>
      </c>
      <c r="L2048" s="16" t="str">
        <f t="shared" si="94"/>
        <v>Q1</v>
      </c>
      <c r="M2048" t="str">
        <f t="shared" si="95"/>
        <v>2022-Q1</v>
      </c>
    </row>
    <row r="2049" spans="1:13" x14ac:dyDescent="0.3">
      <c r="A2049" s="1">
        <v>43968</v>
      </c>
      <c r="B2049">
        <v>734</v>
      </c>
      <c r="C2049" t="s">
        <v>5</v>
      </c>
      <c r="D2049" t="s">
        <v>2489</v>
      </c>
      <c r="E2049" s="8">
        <v>90</v>
      </c>
      <c r="F2049">
        <v>9</v>
      </c>
      <c r="G2049">
        <v>0</v>
      </c>
      <c r="H2049">
        <v>3</v>
      </c>
      <c r="I2049" s="2">
        <v>0.110579351037788</v>
      </c>
      <c r="J2049" s="7">
        <v>240.14357521979699</v>
      </c>
      <c r="K2049">
        <f t="shared" si="93"/>
        <v>2020</v>
      </c>
      <c r="L2049" s="16" t="str">
        <f t="shared" si="94"/>
        <v>Q2</v>
      </c>
      <c r="M2049" t="str">
        <f t="shared" si="95"/>
        <v>2020-Q2</v>
      </c>
    </row>
    <row r="2050" spans="1:13" x14ac:dyDescent="0.3">
      <c r="A2050" s="1">
        <v>44474</v>
      </c>
      <c r="B2050">
        <v>1640</v>
      </c>
      <c r="C2050" t="s">
        <v>6</v>
      </c>
      <c r="D2050" t="s">
        <v>2490</v>
      </c>
      <c r="E2050" s="8">
        <v>1464</v>
      </c>
      <c r="F2050">
        <v>1</v>
      </c>
      <c r="G2050">
        <v>1</v>
      </c>
      <c r="H2050">
        <v>1</v>
      </c>
      <c r="I2050" s="2">
        <v>0.157026289682037</v>
      </c>
      <c r="J2050" s="7">
        <v>1234.11351190549</v>
      </c>
      <c r="K2050">
        <f t="shared" si="93"/>
        <v>2021</v>
      </c>
      <c r="L2050" s="16" t="str">
        <f t="shared" si="94"/>
        <v>Q4</v>
      </c>
      <c r="M2050" t="str">
        <f t="shared" si="95"/>
        <v>2021-Q4</v>
      </c>
    </row>
    <row r="2051" spans="1:13" x14ac:dyDescent="0.3">
      <c r="A2051" s="1">
        <v>44847</v>
      </c>
      <c r="B2051">
        <v>1813</v>
      </c>
      <c r="C2051" t="s">
        <v>7</v>
      </c>
      <c r="D2051" t="s">
        <v>2492</v>
      </c>
      <c r="E2051" s="8">
        <v>790</v>
      </c>
      <c r="F2051">
        <v>4</v>
      </c>
      <c r="G2051">
        <v>1</v>
      </c>
      <c r="H2051">
        <v>4</v>
      </c>
      <c r="I2051" s="2">
        <v>0.147185737620912</v>
      </c>
      <c r="J2051" s="7">
        <v>2694.8930691179098</v>
      </c>
      <c r="K2051">
        <f t="shared" ref="K2051:K2114" si="96">YEAR(A2051)</f>
        <v>2022</v>
      </c>
      <c r="L2051" s="16" t="str">
        <f t="shared" ref="L2051:L2114" si="97">"Q"&amp;ROUNDUP(MONTH(A2051)/3,0)</f>
        <v>Q4</v>
      </c>
      <c r="M2051" t="str">
        <f t="shared" ref="M2051:M2114" si="98">K2051&amp;"-"&amp;L2051</f>
        <v>2022-Q4</v>
      </c>
    </row>
    <row r="2052" spans="1:13" x14ac:dyDescent="0.3">
      <c r="A2052" s="1">
        <v>44314</v>
      </c>
      <c r="B2052">
        <v>4670</v>
      </c>
      <c r="C2052" t="s">
        <v>8</v>
      </c>
      <c r="D2052" t="s">
        <v>2493</v>
      </c>
      <c r="E2052" s="8">
        <v>1423</v>
      </c>
      <c r="F2052">
        <v>7</v>
      </c>
      <c r="G2052">
        <v>1</v>
      </c>
      <c r="H2052">
        <v>1</v>
      </c>
      <c r="I2052" s="2">
        <v>4.8644412041526898E-2</v>
      </c>
      <c r="J2052" s="7">
        <v>1353.7790016649001</v>
      </c>
      <c r="K2052">
        <f t="shared" si="96"/>
        <v>2021</v>
      </c>
      <c r="L2052" s="16" t="str">
        <f t="shared" si="97"/>
        <v>Q2</v>
      </c>
      <c r="M2052" t="str">
        <f t="shared" si="98"/>
        <v>2021-Q2</v>
      </c>
    </row>
    <row r="2053" spans="1:13" x14ac:dyDescent="0.3">
      <c r="A2053" s="1">
        <v>44332</v>
      </c>
      <c r="B2053">
        <v>2130</v>
      </c>
      <c r="C2053" t="s">
        <v>7</v>
      </c>
      <c r="D2053" t="s">
        <v>2496</v>
      </c>
      <c r="E2053" s="8">
        <v>1379</v>
      </c>
      <c r="F2053">
        <v>7</v>
      </c>
      <c r="G2053">
        <v>0</v>
      </c>
      <c r="H2053">
        <v>5</v>
      </c>
      <c r="I2053" s="2">
        <v>0.26801702976261998</v>
      </c>
      <c r="J2053" s="7">
        <v>5047.0225797867297</v>
      </c>
      <c r="K2053">
        <f t="shared" si="96"/>
        <v>2021</v>
      </c>
      <c r="L2053" s="16" t="str">
        <f t="shared" si="97"/>
        <v>Q2</v>
      </c>
      <c r="M2053" t="str">
        <f t="shared" si="98"/>
        <v>2021-Q2</v>
      </c>
    </row>
    <row r="2054" spans="1:13" x14ac:dyDescent="0.3">
      <c r="A2054" s="1">
        <v>44451</v>
      </c>
      <c r="B2054">
        <v>2048</v>
      </c>
      <c r="C2054" t="s">
        <v>4</v>
      </c>
      <c r="D2054" t="s">
        <v>2497</v>
      </c>
      <c r="E2054" s="8">
        <v>1841</v>
      </c>
      <c r="F2054">
        <v>10</v>
      </c>
      <c r="G2054">
        <v>1</v>
      </c>
      <c r="H2054">
        <v>1</v>
      </c>
      <c r="I2054" s="2">
        <v>2.4564095315059601E-2</v>
      </c>
      <c r="J2054" s="7">
        <v>1795.77750052497</v>
      </c>
      <c r="K2054">
        <f t="shared" si="96"/>
        <v>2021</v>
      </c>
      <c r="L2054" s="16" t="str">
        <f t="shared" si="97"/>
        <v>Q3</v>
      </c>
      <c r="M2054" t="str">
        <f t="shared" si="98"/>
        <v>2021-Q3</v>
      </c>
    </row>
    <row r="2055" spans="1:13" x14ac:dyDescent="0.3">
      <c r="A2055" s="1">
        <v>44862</v>
      </c>
      <c r="B2055">
        <v>2526</v>
      </c>
      <c r="C2055" t="s">
        <v>8</v>
      </c>
      <c r="D2055" t="s">
        <v>2498</v>
      </c>
      <c r="E2055" s="8">
        <v>1926</v>
      </c>
      <c r="F2055">
        <v>3</v>
      </c>
      <c r="G2055">
        <v>0</v>
      </c>
      <c r="H2055">
        <v>5</v>
      </c>
      <c r="I2055" s="2">
        <v>7.4595273558748093E-2</v>
      </c>
      <c r="J2055" s="7">
        <v>8911.6475156292508</v>
      </c>
      <c r="K2055">
        <f t="shared" si="96"/>
        <v>2022</v>
      </c>
      <c r="L2055" s="16" t="str">
        <f t="shared" si="97"/>
        <v>Q4</v>
      </c>
      <c r="M2055" t="str">
        <f t="shared" si="98"/>
        <v>2022-Q4</v>
      </c>
    </row>
    <row r="2056" spans="1:13" x14ac:dyDescent="0.3">
      <c r="A2056" s="1">
        <v>44464</v>
      </c>
      <c r="B2056">
        <v>2456</v>
      </c>
      <c r="C2056" t="s">
        <v>8</v>
      </c>
      <c r="D2056" t="s">
        <v>2499</v>
      </c>
      <c r="E2056" s="8">
        <v>1401</v>
      </c>
      <c r="F2056">
        <v>3</v>
      </c>
      <c r="G2056">
        <v>1</v>
      </c>
      <c r="H2056">
        <v>1</v>
      </c>
      <c r="I2056" s="2">
        <v>0.17413219921561801</v>
      </c>
      <c r="J2056" s="7">
        <v>1157.04078889891</v>
      </c>
      <c r="K2056">
        <f t="shared" si="96"/>
        <v>2021</v>
      </c>
      <c r="L2056" s="16" t="str">
        <f t="shared" si="97"/>
        <v>Q3</v>
      </c>
      <c r="M2056" t="str">
        <f t="shared" si="98"/>
        <v>2021-Q3</v>
      </c>
    </row>
    <row r="2057" spans="1:13" x14ac:dyDescent="0.3">
      <c r="A2057" s="1">
        <v>44000</v>
      </c>
      <c r="B2057">
        <v>3430</v>
      </c>
      <c r="C2057" t="s">
        <v>7</v>
      </c>
      <c r="D2057" t="s">
        <v>2500</v>
      </c>
      <c r="E2057" s="8">
        <v>1377</v>
      </c>
      <c r="F2057">
        <v>2</v>
      </c>
      <c r="G2057">
        <v>1</v>
      </c>
      <c r="H2057">
        <v>4</v>
      </c>
      <c r="I2057" s="2">
        <v>0.21823474675007901</v>
      </c>
      <c r="J2057" s="7">
        <v>4305.9630149005598</v>
      </c>
      <c r="K2057">
        <f t="shared" si="96"/>
        <v>2020</v>
      </c>
      <c r="L2057" s="16" t="str">
        <f t="shared" si="97"/>
        <v>Q2</v>
      </c>
      <c r="M2057" t="str">
        <f t="shared" si="98"/>
        <v>2020-Q2</v>
      </c>
    </row>
    <row r="2058" spans="1:13" x14ac:dyDescent="0.3">
      <c r="A2058" s="1">
        <v>44164</v>
      </c>
      <c r="B2058">
        <v>2254</v>
      </c>
      <c r="C2058" t="s">
        <v>6</v>
      </c>
      <c r="D2058" t="s">
        <v>2502</v>
      </c>
      <c r="E2058" s="8">
        <v>1784</v>
      </c>
      <c r="F2058">
        <v>6</v>
      </c>
      <c r="G2058">
        <v>1</v>
      </c>
      <c r="H2058">
        <v>5</v>
      </c>
      <c r="I2058" s="2">
        <v>0.16074375740215599</v>
      </c>
      <c r="J2058" s="7">
        <v>7486.1656839727602</v>
      </c>
      <c r="K2058">
        <f t="shared" si="96"/>
        <v>2020</v>
      </c>
      <c r="L2058" s="16" t="str">
        <f t="shared" si="97"/>
        <v>Q4</v>
      </c>
      <c r="M2058" t="str">
        <f t="shared" si="98"/>
        <v>2020-Q4</v>
      </c>
    </row>
    <row r="2059" spans="1:13" x14ac:dyDescent="0.3">
      <c r="A2059" s="1">
        <v>44151</v>
      </c>
      <c r="B2059">
        <v>4754</v>
      </c>
      <c r="C2059" t="s">
        <v>9</v>
      </c>
      <c r="D2059" t="s">
        <v>2503</v>
      </c>
      <c r="E2059" s="8">
        <v>1581</v>
      </c>
      <c r="F2059">
        <v>8</v>
      </c>
      <c r="G2059">
        <v>0</v>
      </c>
      <c r="H2059">
        <v>4</v>
      </c>
      <c r="I2059" s="2">
        <v>0.140004105085827</v>
      </c>
      <c r="J2059" s="7">
        <v>5438.6140394372196</v>
      </c>
      <c r="K2059">
        <f t="shared" si="96"/>
        <v>2020</v>
      </c>
      <c r="L2059" s="16" t="str">
        <f t="shared" si="97"/>
        <v>Q4</v>
      </c>
      <c r="M2059" t="str">
        <f t="shared" si="98"/>
        <v>2020-Q4</v>
      </c>
    </row>
    <row r="2060" spans="1:13" x14ac:dyDescent="0.3">
      <c r="A2060" s="1">
        <v>44069</v>
      </c>
      <c r="B2060">
        <v>3764</v>
      </c>
      <c r="C2060" t="s">
        <v>7</v>
      </c>
      <c r="D2060" t="s">
        <v>2504</v>
      </c>
      <c r="E2060" s="8">
        <v>1978</v>
      </c>
      <c r="F2060">
        <v>9</v>
      </c>
      <c r="G2060">
        <v>0</v>
      </c>
      <c r="H2060">
        <v>5</v>
      </c>
      <c r="I2060" s="2">
        <v>0.12803611781105501</v>
      </c>
      <c r="J2060" s="7">
        <v>8623.7227948486598</v>
      </c>
      <c r="K2060">
        <f t="shared" si="96"/>
        <v>2020</v>
      </c>
      <c r="L2060" s="16" t="str">
        <f t="shared" si="97"/>
        <v>Q3</v>
      </c>
      <c r="M2060" t="str">
        <f t="shared" si="98"/>
        <v>2020-Q3</v>
      </c>
    </row>
    <row r="2061" spans="1:13" x14ac:dyDescent="0.3">
      <c r="A2061" s="1">
        <v>44404</v>
      </c>
      <c r="B2061">
        <v>938</v>
      </c>
      <c r="C2061" t="s">
        <v>4</v>
      </c>
      <c r="D2061" t="s">
        <v>2505</v>
      </c>
      <c r="E2061" s="8">
        <v>287</v>
      </c>
      <c r="F2061">
        <v>5</v>
      </c>
      <c r="G2061">
        <v>1</v>
      </c>
      <c r="H2061">
        <v>3</v>
      </c>
      <c r="I2061" s="2">
        <v>0.100890674200061</v>
      </c>
      <c r="J2061" s="7">
        <v>774.13312951374701</v>
      </c>
      <c r="K2061">
        <f t="shared" si="96"/>
        <v>2021</v>
      </c>
      <c r="L2061" s="16" t="str">
        <f t="shared" si="97"/>
        <v>Q3</v>
      </c>
      <c r="M2061" t="str">
        <f t="shared" si="98"/>
        <v>2021-Q3</v>
      </c>
    </row>
    <row r="2062" spans="1:13" x14ac:dyDescent="0.3">
      <c r="A2062" s="1">
        <v>44685</v>
      </c>
      <c r="B2062">
        <v>4335</v>
      </c>
      <c r="C2062" t="s">
        <v>9</v>
      </c>
      <c r="D2062" t="s">
        <v>2507</v>
      </c>
      <c r="E2062" s="8">
        <v>1007</v>
      </c>
      <c r="F2062">
        <v>7</v>
      </c>
      <c r="G2062">
        <v>0</v>
      </c>
      <c r="H2062">
        <v>5</v>
      </c>
      <c r="I2062" s="2">
        <v>1.59721526793206E-2</v>
      </c>
      <c r="J2062" s="7">
        <v>4954.5802112596202</v>
      </c>
      <c r="K2062">
        <f t="shared" si="96"/>
        <v>2022</v>
      </c>
      <c r="L2062" s="16" t="str">
        <f t="shared" si="97"/>
        <v>Q2</v>
      </c>
      <c r="M2062" t="str">
        <f t="shared" si="98"/>
        <v>2022-Q2</v>
      </c>
    </row>
    <row r="2063" spans="1:13" x14ac:dyDescent="0.3">
      <c r="A2063" s="1">
        <v>44646</v>
      </c>
      <c r="B2063">
        <v>1482</v>
      </c>
      <c r="C2063" t="s">
        <v>8</v>
      </c>
      <c r="D2063" t="s">
        <v>2509</v>
      </c>
      <c r="E2063" s="8">
        <v>839</v>
      </c>
      <c r="F2063">
        <v>6</v>
      </c>
      <c r="G2063">
        <v>1</v>
      </c>
      <c r="H2063">
        <v>4</v>
      </c>
      <c r="I2063" s="2">
        <v>0.15752852165449099</v>
      </c>
      <c r="J2063" s="7">
        <v>2827.3342813275199</v>
      </c>
      <c r="K2063">
        <f t="shared" si="96"/>
        <v>2022</v>
      </c>
      <c r="L2063" s="16" t="str">
        <f t="shared" si="97"/>
        <v>Q1</v>
      </c>
      <c r="M2063" t="str">
        <f t="shared" si="98"/>
        <v>2022-Q1</v>
      </c>
    </row>
    <row r="2064" spans="1:13" x14ac:dyDescent="0.3">
      <c r="A2064" s="1">
        <v>44345</v>
      </c>
      <c r="B2064">
        <v>1372</v>
      </c>
      <c r="C2064" t="s">
        <v>5</v>
      </c>
      <c r="D2064" t="s">
        <v>2510</v>
      </c>
      <c r="E2064" s="8">
        <v>836</v>
      </c>
      <c r="F2064">
        <v>4</v>
      </c>
      <c r="G2064">
        <v>1</v>
      </c>
      <c r="H2064">
        <v>4</v>
      </c>
      <c r="I2064" s="2">
        <v>0.22268393499174199</v>
      </c>
      <c r="J2064" s="7">
        <v>2599.3449213876102</v>
      </c>
      <c r="K2064">
        <f t="shared" si="96"/>
        <v>2021</v>
      </c>
      <c r="L2064" s="16" t="str">
        <f t="shared" si="97"/>
        <v>Q2</v>
      </c>
      <c r="M2064" t="str">
        <f t="shared" si="98"/>
        <v>2021-Q2</v>
      </c>
    </row>
    <row r="2065" spans="1:13" x14ac:dyDescent="0.3">
      <c r="A2065" s="1">
        <v>44733</v>
      </c>
      <c r="B2065">
        <v>3327</v>
      </c>
      <c r="C2065" t="s">
        <v>9</v>
      </c>
      <c r="D2065" t="s">
        <v>2511</v>
      </c>
      <c r="E2065" s="8">
        <v>1544</v>
      </c>
      <c r="F2065">
        <v>2</v>
      </c>
      <c r="G2065">
        <v>0</v>
      </c>
      <c r="H2065">
        <v>2</v>
      </c>
      <c r="I2065" s="2">
        <v>0.24955081138872801</v>
      </c>
      <c r="J2065" s="7">
        <v>2317.3870944316</v>
      </c>
      <c r="K2065">
        <f t="shared" si="96"/>
        <v>2022</v>
      </c>
      <c r="L2065" s="16" t="str">
        <f t="shared" si="97"/>
        <v>Q2</v>
      </c>
      <c r="M2065" t="str">
        <f t="shared" si="98"/>
        <v>2022-Q2</v>
      </c>
    </row>
    <row r="2066" spans="1:13" x14ac:dyDescent="0.3">
      <c r="A2066" s="1">
        <v>43988</v>
      </c>
      <c r="B2066">
        <v>1625</v>
      </c>
      <c r="C2066" t="s">
        <v>5</v>
      </c>
      <c r="D2066" t="s">
        <v>2512</v>
      </c>
      <c r="E2066" s="8">
        <v>996</v>
      </c>
      <c r="F2066">
        <v>7</v>
      </c>
      <c r="G2066">
        <v>1</v>
      </c>
      <c r="H2066">
        <v>1</v>
      </c>
      <c r="I2066" s="2">
        <v>0.15381641542854399</v>
      </c>
      <c r="J2066" s="7">
        <v>842.79885023316899</v>
      </c>
      <c r="K2066">
        <f t="shared" si="96"/>
        <v>2020</v>
      </c>
      <c r="L2066" s="16" t="str">
        <f t="shared" si="97"/>
        <v>Q2</v>
      </c>
      <c r="M2066" t="str">
        <f t="shared" si="98"/>
        <v>2020-Q2</v>
      </c>
    </row>
    <row r="2067" spans="1:13" x14ac:dyDescent="0.3">
      <c r="A2067" s="1">
        <v>44801</v>
      </c>
      <c r="B2067">
        <v>1945</v>
      </c>
      <c r="C2067" t="s">
        <v>4</v>
      </c>
      <c r="D2067" t="s">
        <v>2513</v>
      </c>
      <c r="E2067" s="8">
        <v>1074</v>
      </c>
      <c r="F2067">
        <v>8</v>
      </c>
      <c r="G2067">
        <v>0</v>
      </c>
      <c r="H2067">
        <v>1</v>
      </c>
      <c r="I2067" s="2">
        <v>9.6777825459019598E-2</v>
      </c>
      <c r="J2067" s="7">
        <v>970.06061545701198</v>
      </c>
      <c r="K2067">
        <f t="shared" si="96"/>
        <v>2022</v>
      </c>
      <c r="L2067" s="16" t="str">
        <f t="shared" si="97"/>
        <v>Q3</v>
      </c>
      <c r="M2067" t="str">
        <f t="shared" si="98"/>
        <v>2022-Q3</v>
      </c>
    </row>
    <row r="2068" spans="1:13" x14ac:dyDescent="0.3">
      <c r="A2068" s="1">
        <v>43884</v>
      </c>
      <c r="B2068">
        <v>705</v>
      </c>
      <c r="C2068" t="s">
        <v>4</v>
      </c>
      <c r="D2068" t="s">
        <v>2514</v>
      </c>
      <c r="E2068" s="8">
        <v>1650</v>
      </c>
      <c r="F2068">
        <v>7</v>
      </c>
      <c r="G2068">
        <v>0</v>
      </c>
      <c r="H2068">
        <v>2</v>
      </c>
      <c r="I2068" s="2">
        <v>5.1257252200220503E-2</v>
      </c>
      <c r="J2068" s="7">
        <v>3130.8510677392701</v>
      </c>
      <c r="K2068">
        <f t="shared" si="96"/>
        <v>2020</v>
      </c>
      <c r="L2068" s="16" t="str">
        <f t="shared" si="97"/>
        <v>Q1</v>
      </c>
      <c r="M2068" t="str">
        <f t="shared" si="98"/>
        <v>2020-Q1</v>
      </c>
    </row>
    <row r="2069" spans="1:13" x14ac:dyDescent="0.3">
      <c r="A2069" s="1">
        <v>44815</v>
      </c>
      <c r="B2069">
        <v>4013</v>
      </c>
      <c r="C2069" t="s">
        <v>4</v>
      </c>
      <c r="D2069" t="s">
        <v>2515</v>
      </c>
      <c r="E2069" s="8">
        <v>1053</v>
      </c>
      <c r="F2069">
        <v>1</v>
      </c>
      <c r="G2069">
        <v>0</v>
      </c>
      <c r="H2069">
        <v>3</v>
      </c>
      <c r="I2069" s="2">
        <v>0.27249720650438503</v>
      </c>
      <c r="J2069" s="7">
        <v>2298.1813246526399</v>
      </c>
      <c r="K2069">
        <f t="shared" si="96"/>
        <v>2022</v>
      </c>
      <c r="L2069" s="16" t="str">
        <f t="shared" si="97"/>
        <v>Q3</v>
      </c>
      <c r="M2069" t="str">
        <f t="shared" si="98"/>
        <v>2022-Q3</v>
      </c>
    </row>
    <row r="2070" spans="1:13" x14ac:dyDescent="0.3">
      <c r="A2070" s="1">
        <v>44872</v>
      </c>
      <c r="B2070">
        <v>370</v>
      </c>
      <c r="C2070" t="s">
        <v>8</v>
      </c>
      <c r="D2070" t="s">
        <v>2516</v>
      </c>
      <c r="E2070" s="8">
        <v>428</v>
      </c>
      <c r="F2070">
        <v>5</v>
      </c>
      <c r="G2070">
        <v>1</v>
      </c>
      <c r="H2070">
        <v>4</v>
      </c>
      <c r="I2070" s="2">
        <v>1.6782740543689102E-2</v>
      </c>
      <c r="J2070" s="7">
        <v>1683.2679481892001</v>
      </c>
      <c r="K2070">
        <f t="shared" si="96"/>
        <v>2022</v>
      </c>
      <c r="L2070" s="16" t="str">
        <f t="shared" si="97"/>
        <v>Q4</v>
      </c>
      <c r="M2070" t="str">
        <f t="shared" si="98"/>
        <v>2022-Q4</v>
      </c>
    </row>
    <row r="2071" spans="1:13" x14ac:dyDescent="0.3">
      <c r="A2071" s="1">
        <v>44332</v>
      </c>
      <c r="B2071">
        <v>444</v>
      </c>
      <c r="C2071" t="s">
        <v>7</v>
      </c>
      <c r="D2071" t="s">
        <v>2517</v>
      </c>
      <c r="E2071" s="8">
        <v>646</v>
      </c>
      <c r="F2071">
        <v>5</v>
      </c>
      <c r="G2071">
        <v>1</v>
      </c>
      <c r="H2071">
        <v>2</v>
      </c>
      <c r="I2071" s="2">
        <v>0.17742091377147001</v>
      </c>
      <c r="J2071" s="7">
        <v>1062.77217940726</v>
      </c>
      <c r="K2071">
        <f t="shared" si="96"/>
        <v>2021</v>
      </c>
      <c r="L2071" s="16" t="str">
        <f t="shared" si="97"/>
        <v>Q2</v>
      </c>
      <c r="M2071" t="str">
        <f t="shared" si="98"/>
        <v>2021-Q2</v>
      </c>
    </row>
    <row r="2072" spans="1:13" x14ac:dyDescent="0.3">
      <c r="A2072" s="1">
        <v>44981</v>
      </c>
      <c r="B2072">
        <v>668</v>
      </c>
      <c r="C2072" t="s">
        <v>5</v>
      </c>
      <c r="D2072" t="s">
        <v>2519</v>
      </c>
      <c r="E2072" s="8">
        <v>251</v>
      </c>
      <c r="F2072">
        <v>5</v>
      </c>
      <c r="G2072">
        <v>1</v>
      </c>
      <c r="H2072">
        <v>3</v>
      </c>
      <c r="I2072" s="2">
        <v>0.161472195962512</v>
      </c>
      <c r="J2072" s="7">
        <v>631.41143644022804</v>
      </c>
      <c r="K2072">
        <f t="shared" si="96"/>
        <v>2023</v>
      </c>
      <c r="L2072" s="16" t="str">
        <f t="shared" si="97"/>
        <v>Q1</v>
      </c>
      <c r="M2072" t="str">
        <f t="shared" si="98"/>
        <v>2023-Q1</v>
      </c>
    </row>
    <row r="2073" spans="1:13" x14ac:dyDescent="0.3">
      <c r="A2073" s="1">
        <v>44493</v>
      </c>
      <c r="B2073">
        <v>2856</v>
      </c>
      <c r="C2073" t="s">
        <v>7</v>
      </c>
      <c r="D2073" t="s">
        <v>2520</v>
      </c>
      <c r="E2073" s="8">
        <v>1546</v>
      </c>
      <c r="F2073">
        <v>7</v>
      </c>
      <c r="G2073">
        <v>1</v>
      </c>
      <c r="H2073">
        <v>3</v>
      </c>
      <c r="I2073" s="2">
        <v>3.8767819206768299E-2</v>
      </c>
      <c r="J2073" s="7">
        <v>4458.1948545189998</v>
      </c>
      <c r="K2073">
        <f t="shared" si="96"/>
        <v>2021</v>
      </c>
      <c r="L2073" s="16" t="str">
        <f t="shared" si="97"/>
        <v>Q4</v>
      </c>
      <c r="M2073" t="str">
        <f t="shared" si="98"/>
        <v>2021-Q4</v>
      </c>
    </row>
    <row r="2074" spans="1:13" x14ac:dyDescent="0.3">
      <c r="A2074" s="1">
        <v>43969</v>
      </c>
      <c r="B2074">
        <v>3582</v>
      </c>
      <c r="C2074" t="s">
        <v>4</v>
      </c>
      <c r="D2074" t="s">
        <v>2521</v>
      </c>
      <c r="E2074" s="8">
        <v>191</v>
      </c>
      <c r="F2074">
        <v>10</v>
      </c>
      <c r="G2074">
        <v>1</v>
      </c>
      <c r="H2074">
        <v>3</v>
      </c>
      <c r="I2074" s="2">
        <v>0.251489569416737</v>
      </c>
      <c r="J2074" s="7">
        <v>428.89647672420898</v>
      </c>
      <c r="K2074">
        <f t="shared" si="96"/>
        <v>2020</v>
      </c>
      <c r="L2074" s="16" t="str">
        <f t="shared" si="97"/>
        <v>Q2</v>
      </c>
      <c r="M2074" t="str">
        <f t="shared" si="98"/>
        <v>2020-Q2</v>
      </c>
    </row>
    <row r="2075" spans="1:13" x14ac:dyDescent="0.3">
      <c r="A2075" s="1">
        <v>44257</v>
      </c>
      <c r="B2075">
        <v>513</v>
      </c>
      <c r="C2075" t="s">
        <v>9</v>
      </c>
      <c r="D2075" t="s">
        <v>2522</v>
      </c>
      <c r="E2075" s="8">
        <v>1162</v>
      </c>
      <c r="F2075">
        <v>6</v>
      </c>
      <c r="G2075">
        <v>1</v>
      </c>
      <c r="H2075">
        <v>1</v>
      </c>
      <c r="I2075" s="2">
        <v>0.13993902035642999</v>
      </c>
      <c r="J2075" s="7">
        <v>999.39085834582795</v>
      </c>
      <c r="K2075">
        <f t="shared" si="96"/>
        <v>2021</v>
      </c>
      <c r="L2075" s="16" t="str">
        <f t="shared" si="97"/>
        <v>Q1</v>
      </c>
      <c r="M2075" t="str">
        <f t="shared" si="98"/>
        <v>2021-Q1</v>
      </c>
    </row>
    <row r="2076" spans="1:13" x14ac:dyDescent="0.3">
      <c r="A2076" s="1">
        <v>43863</v>
      </c>
      <c r="B2076">
        <v>1264</v>
      </c>
      <c r="C2076" t="s">
        <v>6</v>
      </c>
      <c r="D2076" t="s">
        <v>2523</v>
      </c>
      <c r="E2076" s="8">
        <v>913</v>
      </c>
      <c r="F2076">
        <v>5</v>
      </c>
      <c r="G2076">
        <v>0</v>
      </c>
      <c r="H2076">
        <v>5</v>
      </c>
      <c r="I2076" s="2">
        <v>0.20871271280414699</v>
      </c>
      <c r="J2076" s="7">
        <v>3612.22646604906</v>
      </c>
      <c r="K2076">
        <f t="shared" si="96"/>
        <v>2020</v>
      </c>
      <c r="L2076" s="16" t="str">
        <f t="shared" si="97"/>
        <v>Q1</v>
      </c>
      <c r="M2076" t="str">
        <f t="shared" si="98"/>
        <v>2020-Q1</v>
      </c>
    </row>
    <row r="2077" spans="1:13" x14ac:dyDescent="0.3">
      <c r="A2077" s="1">
        <v>44354</v>
      </c>
      <c r="B2077">
        <v>4733</v>
      </c>
      <c r="C2077" t="s">
        <v>8</v>
      </c>
      <c r="D2077" t="s">
        <v>2525</v>
      </c>
      <c r="E2077" s="8">
        <v>1279</v>
      </c>
      <c r="F2077">
        <v>8</v>
      </c>
      <c r="G2077">
        <v>0</v>
      </c>
      <c r="H2077">
        <v>5</v>
      </c>
      <c r="I2077" s="2">
        <v>9.2314133486550404E-2</v>
      </c>
      <c r="J2077" s="7">
        <v>5804.6511163535097</v>
      </c>
      <c r="K2077">
        <f t="shared" si="96"/>
        <v>2021</v>
      </c>
      <c r="L2077" s="16" t="str">
        <f t="shared" si="97"/>
        <v>Q2</v>
      </c>
      <c r="M2077" t="str">
        <f t="shared" si="98"/>
        <v>2021-Q2</v>
      </c>
    </row>
    <row r="2078" spans="1:13" x14ac:dyDescent="0.3">
      <c r="A2078" s="1">
        <v>44673</v>
      </c>
      <c r="B2078">
        <v>4764</v>
      </c>
      <c r="C2078" t="s">
        <v>5</v>
      </c>
      <c r="D2078" t="s">
        <v>2526</v>
      </c>
      <c r="E2078" s="8">
        <v>1817</v>
      </c>
      <c r="F2078">
        <v>3</v>
      </c>
      <c r="G2078">
        <v>0</v>
      </c>
      <c r="H2078">
        <v>2</v>
      </c>
      <c r="I2078" s="2">
        <v>0.23948046777932799</v>
      </c>
      <c r="J2078" s="7">
        <v>2763.72798008992</v>
      </c>
      <c r="K2078">
        <f t="shared" si="96"/>
        <v>2022</v>
      </c>
      <c r="L2078" s="16" t="str">
        <f t="shared" si="97"/>
        <v>Q2</v>
      </c>
      <c r="M2078" t="str">
        <f t="shared" si="98"/>
        <v>2022-Q2</v>
      </c>
    </row>
    <row r="2079" spans="1:13" x14ac:dyDescent="0.3">
      <c r="A2079" s="1">
        <v>44799</v>
      </c>
      <c r="B2079">
        <v>215</v>
      </c>
      <c r="C2079" t="s">
        <v>7</v>
      </c>
      <c r="D2079" t="s">
        <v>2527</v>
      </c>
      <c r="E2079" s="8">
        <v>1093</v>
      </c>
      <c r="F2079">
        <v>1</v>
      </c>
      <c r="G2079">
        <v>0</v>
      </c>
      <c r="H2079">
        <v>1</v>
      </c>
      <c r="I2079" s="2">
        <v>0.15245529610574099</v>
      </c>
      <c r="J2079" s="7">
        <v>926.36636135642402</v>
      </c>
      <c r="K2079">
        <f t="shared" si="96"/>
        <v>2022</v>
      </c>
      <c r="L2079" s="16" t="str">
        <f t="shared" si="97"/>
        <v>Q3</v>
      </c>
      <c r="M2079" t="str">
        <f t="shared" si="98"/>
        <v>2022-Q3</v>
      </c>
    </row>
    <row r="2080" spans="1:13" x14ac:dyDescent="0.3">
      <c r="A2080" s="1">
        <v>44788</v>
      </c>
      <c r="B2080">
        <v>3364</v>
      </c>
      <c r="C2080" t="s">
        <v>4</v>
      </c>
      <c r="D2080" t="s">
        <v>2529</v>
      </c>
      <c r="E2080" s="8">
        <v>1957</v>
      </c>
      <c r="F2080">
        <v>7</v>
      </c>
      <c r="G2080">
        <v>0</v>
      </c>
      <c r="H2080">
        <v>3</v>
      </c>
      <c r="I2080" s="2">
        <v>6.74335487131075E-2</v>
      </c>
      <c r="J2080" s="7">
        <v>5475.0976355053399</v>
      </c>
      <c r="K2080">
        <f t="shared" si="96"/>
        <v>2022</v>
      </c>
      <c r="L2080" s="16" t="str">
        <f t="shared" si="97"/>
        <v>Q3</v>
      </c>
      <c r="M2080" t="str">
        <f t="shared" si="98"/>
        <v>2022-Q3</v>
      </c>
    </row>
    <row r="2081" spans="1:13" x14ac:dyDescent="0.3">
      <c r="A2081" s="1">
        <v>45003</v>
      </c>
      <c r="B2081">
        <v>3571</v>
      </c>
      <c r="C2081" t="s">
        <v>4</v>
      </c>
      <c r="D2081" t="s">
        <v>2530</v>
      </c>
      <c r="E2081" s="8">
        <v>1866</v>
      </c>
      <c r="F2081">
        <v>4</v>
      </c>
      <c r="G2081">
        <v>0</v>
      </c>
      <c r="H2081">
        <v>3</v>
      </c>
      <c r="I2081" s="2">
        <v>0.18545202535802</v>
      </c>
      <c r="J2081" s="7">
        <v>4559.8395620458004</v>
      </c>
      <c r="K2081">
        <f t="shared" si="96"/>
        <v>2023</v>
      </c>
      <c r="L2081" s="16" t="str">
        <f t="shared" si="97"/>
        <v>Q1</v>
      </c>
      <c r="M2081" t="str">
        <f t="shared" si="98"/>
        <v>2023-Q1</v>
      </c>
    </row>
    <row r="2082" spans="1:13" x14ac:dyDescent="0.3">
      <c r="A2082" s="1">
        <v>44069</v>
      </c>
      <c r="B2082">
        <v>2686</v>
      </c>
      <c r="C2082" t="s">
        <v>5</v>
      </c>
      <c r="D2082" t="s">
        <v>2532</v>
      </c>
      <c r="E2082" s="8">
        <v>1134</v>
      </c>
      <c r="F2082">
        <v>10</v>
      </c>
      <c r="G2082">
        <v>1</v>
      </c>
      <c r="H2082">
        <v>2</v>
      </c>
      <c r="I2082" s="2">
        <v>3.2243784938023698E-2</v>
      </c>
      <c r="J2082" s="7">
        <v>2194.8710957605599</v>
      </c>
      <c r="K2082">
        <f t="shared" si="96"/>
        <v>2020</v>
      </c>
      <c r="L2082" s="16" t="str">
        <f t="shared" si="97"/>
        <v>Q3</v>
      </c>
      <c r="M2082" t="str">
        <f t="shared" si="98"/>
        <v>2020-Q3</v>
      </c>
    </row>
    <row r="2083" spans="1:13" x14ac:dyDescent="0.3">
      <c r="A2083" s="1">
        <v>43963</v>
      </c>
      <c r="B2083">
        <v>408</v>
      </c>
      <c r="C2083" t="s">
        <v>6</v>
      </c>
      <c r="D2083" t="s">
        <v>2533</v>
      </c>
      <c r="E2083" s="8">
        <v>1751</v>
      </c>
      <c r="F2083">
        <v>10</v>
      </c>
      <c r="G2083">
        <v>0</v>
      </c>
      <c r="H2083">
        <v>1</v>
      </c>
      <c r="I2083" s="2">
        <v>0.134419849765996</v>
      </c>
      <c r="J2083" s="7">
        <v>1515.6308430597301</v>
      </c>
      <c r="K2083">
        <f t="shared" si="96"/>
        <v>2020</v>
      </c>
      <c r="L2083" s="16" t="str">
        <f t="shared" si="97"/>
        <v>Q2</v>
      </c>
      <c r="M2083" t="str">
        <f t="shared" si="98"/>
        <v>2020-Q2</v>
      </c>
    </row>
    <row r="2084" spans="1:13" x14ac:dyDescent="0.3">
      <c r="A2084" s="1">
        <v>44106</v>
      </c>
      <c r="B2084">
        <v>1352</v>
      </c>
      <c r="C2084" t="s">
        <v>9</v>
      </c>
      <c r="D2084" t="s">
        <v>2534</v>
      </c>
      <c r="E2084" s="8">
        <v>1952</v>
      </c>
      <c r="F2084">
        <v>7</v>
      </c>
      <c r="G2084">
        <v>1</v>
      </c>
      <c r="H2084">
        <v>4</v>
      </c>
      <c r="I2084" s="2">
        <v>6.8510652397403796E-2</v>
      </c>
      <c r="J2084" s="7">
        <v>7273.0688260810703</v>
      </c>
      <c r="K2084">
        <f t="shared" si="96"/>
        <v>2020</v>
      </c>
      <c r="L2084" s="16" t="str">
        <f t="shared" si="97"/>
        <v>Q4</v>
      </c>
      <c r="M2084" t="str">
        <f t="shared" si="98"/>
        <v>2020-Q4</v>
      </c>
    </row>
    <row r="2085" spans="1:13" x14ac:dyDescent="0.3">
      <c r="A2085" s="1">
        <v>44946</v>
      </c>
      <c r="B2085">
        <v>1358</v>
      </c>
      <c r="C2085" t="s">
        <v>4</v>
      </c>
      <c r="D2085" t="s">
        <v>2535</v>
      </c>
      <c r="E2085" s="8">
        <v>1074</v>
      </c>
      <c r="F2085">
        <v>5</v>
      </c>
      <c r="G2085">
        <v>1</v>
      </c>
      <c r="H2085">
        <v>5</v>
      </c>
      <c r="I2085" s="2">
        <v>5.8694424504020702E-2</v>
      </c>
      <c r="J2085" s="7">
        <v>5054.8109404134002</v>
      </c>
      <c r="K2085">
        <f t="shared" si="96"/>
        <v>2023</v>
      </c>
      <c r="L2085" s="16" t="str">
        <f t="shared" si="97"/>
        <v>Q1</v>
      </c>
      <c r="M2085" t="str">
        <f t="shared" si="98"/>
        <v>2023-Q1</v>
      </c>
    </row>
    <row r="2086" spans="1:13" x14ac:dyDescent="0.3">
      <c r="A2086" s="1">
        <v>44140</v>
      </c>
      <c r="B2086">
        <v>198</v>
      </c>
      <c r="C2086" t="s">
        <v>9</v>
      </c>
      <c r="D2086" t="s">
        <v>2536</v>
      </c>
      <c r="E2086" s="8">
        <v>1070</v>
      </c>
      <c r="F2086">
        <v>9</v>
      </c>
      <c r="G2086">
        <v>1</v>
      </c>
      <c r="H2086">
        <v>4</v>
      </c>
      <c r="I2086" s="2">
        <v>3.9285048260400003E-2</v>
      </c>
      <c r="J2086" s="7">
        <v>4111.8599934454796</v>
      </c>
      <c r="K2086">
        <f t="shared" si="96"/>
        <v>2020</v>
      </c>
      <c r="L2086" s="16" t="str">
        <f t="shared" si="97"/>
        <v>Q4</v>
      </c>
      <c r="M2086" t="str">
        <f t="shared" si="98"/>
        <v>2020-Q4</v>
      </c>
    </row>
    <row r="2087" spans="1:13" x14ac:dyDescent="0.3">
      <c r="A2087" s="1">
        <v>44096</v>
      </c>
      <c r="B2087">
        <v>2832</v>
      </c>
      <c r="C2087" t="s">
        <v>4</v>
      </c>
      <c r="D2087" t="s">
        <v>2537</v>
      </c>
      <c r="E2087" s="8">
        <v>622</v>
      </c>
      <c r="F2087">
        <v>5</v>
      </c>
      <c r="G2087">
        <v>0</v>
      </c>
      <c r="H2087">
        <v>1</v>
      </c>
      <c r="I2087" s="2">
        <v>0.135146271332306</v>
      </c>
      <c r="J2087" s="7">
        <v>537.939019231305</v>
      </c>
      <c r="K2087">
        <f t="shared" si="96"/>
        <v>2020</v>
      </c>
      <c r="L2087" s="16" t="str">
        <f t="shared" si="97"/>
        <v>Q3</v>
      </c>
      <c r="M2087" t="str">
        <f t="shared" si="98"/>
        <v>2020-Q3</v>
      </c>
    </row>
    <row r="2088" spans="1:13" x14ac:dyDescent="0.3">
      <c r="A2088" s="1">
        <v>43835</v>
      </c>
      <c r="B2088">
        <v>3790</v>
      </c>
      <c r="C2088" t="s">
        <v>7</v>
      </c>
      <c r="D2088" t="s">
        <v>2539</v>
      </c>
      <c r="E2088" s="8">
        <v>133</v>
      </c>
      <c r="F2088">
        <v>8</v>
      </c>
      <c r="G2088">
        <v>1</v>
      </c>
      <c r="H2088">
        <v>5</v>
      </c>
      <c r="I2088" s="2">
        <v>0.209354438468286</v>
      </c>
      <c r="J2088" s="7">
        <v>525.77929841858895</v>
      </c>
      <c r="K2088">
        <f t="shared" si="96"/>
        <v>2020</v>
      </c>
      <c r="L2088" s="16" t="str">
        <f t="shared" si="97"/>
        <v>Q1</v>
      </c>
      <c r="M2088" t="str">
        <f t="shared" si="98"/>
        <v>2020-Q1</v>
      </c>
    </row>
    <row r="2089" spans="1:13" x14ac:dyDescent="0.3">
      <c r="A2089" s="1">
        <v>44359</v>
      </c>
      <c r="B2089">
        <v>799</v>
      </c>
      <c r="C2089" t="s">
        <v>9</v>
      </c>
      <c r="D2089" t="s">
        <v>2543</v>
      </c>
      <c r="E2089" s="8">
        <v>1747</v>
      </c>
      <c r="F2089">
        <v>4</v>
      </c>
      <c r="G2089">
        <v>0</v>
      </c>
      <c r="H2089">
        <v>2</v>
      </c>
      <c r="I2089" s="2">
        <v>0.25314765278628598</v>
      </c>
      <c r="J2089" s="7">
        <v>2609.50210116471</v>
      </c>
      <c r="K2089">
        <f t="shared" si="96"/>
        <v>2021</v>
      </c>
      <c r="L2089" s="16" t="str">
        <f t="shared" si="97"/>
        <v>Q2</v>
      </c>
      <c r="M2089" t="str">
        <f t="shared" si="98"/>
        <v>2021-Q2</v>
      </c>
    </row>
    <row r="2090" spans="1:13" x14ac:dyDescent="0.3">
      <c r="A2090" s="1">
        <v>43860</v>
      </c>
      <c r="B2090">
        <v>1300</v>
      </c>
      <c r="C2090" t="s">
        <v>6</v>
      </c>
      <c r="D2090" t="s">
        <v>2544</v>
      </c>
      <c r="E2090" s="8">
        <v>1601</v>
      </c>
      <c r="F2090">
        <v>2</v>
      </c>
      <c r="G2090">
        <v>1</v>
      </c>
      <c r="H2090">
        <v>5</v>
      </c>
      <c r="I2090" s="2">
        <v>0.19210432151895099</v>
      </c>
      <c r="J2090" s="7">
        <v>6467.2049062407896</v>
      </c>
      <c r="K2090">
        <f t="shared" si="96"/>
        <v>2020</v>
      </c>
      <c r="L2090" s="16" t="str">
        <f t="shared" si="97"/>
        <v>Q1</v>
      </c>
      <c r="M2090" t="str">
        <f t="shared" si="98"/>
        <v>2020-Q1</v>
      </c>
    </row>
    <row r="2091" spans="1:13" x14ac:dyDescent="0.3">
      <c r="A2091" s="1">
        <v>44927</v>
      </c>
      <c r="B2091">
        <v>1767</v>
      </c>
      <c r="C2091" t="s">
        <v>7</v>
      </c>
      <c r="D2091" t="s">
        <v>2545</v>
      </c>
      <c r="E2091" s="8">
        <v>1767</v>
      </c>
      <c r="F2091">
        <v>7</v>
      </c>
      <c r="G2091">
        <v>1</v>
      </c>
      <c r="H2091">
        <v>1</v>
      </c>
      <c r="I2091" s="2">
        <v>0.234606306304113</v>
      </c>
      <c r="J2091" s="7">
        <v>1352.45065676063</v>
      </c>
      <c r="K2091">
        <f t="shared" si="96"/>
        <v>2023</v>
      </c>
      <c r="L2091" s="16" t="str">
        <f t="shared" si="97"/>
        <v>Q1</v>
      </c>
      <c r="M2091" t="str">
        <f t="shared" si="98"/>
        <v>2023-Q1</v>
      </c>
    </row>
    <row r="2092" spans="1:13" x14ac:dyDescent="0.3">
      <c r="A2092" s="1">
        <v>44864</v>
      </c>
      <c r="B2092">
        <v>3906</v>
      </c>
      <c r="C2092" t="s">
        <v>5</v>
      </c>
      <c r="D2092" t="s">
        <v>2546</v>
      </c>
      <c r="E2092" s="8">
        <v>521</v>
      </c>
      <c r="F2092">
        <v>1</v>
      </c>
      <c r="G2092">
        <v>1</v>
      </c>
      <c r="H2092">
        <v>2</v>
      </c>
      <c r="I2092" s="2">
        <v>1.4764908524238601E-2</v>
      </c>
      <c r="J2092" s="7">
        <v>1026.6149653177399</v>
      </c>
      <c r="K2092">
        <f t="shared" si="96"/>
        <v>2022</v>
      </c>
      <c r="L2092" s="16" t="str">
        <f t="shared" si="97"/>
        <v>Q4</v>
      </c>
      <c r="M2092" t="str">
        <f t="shared" si="98"/>
        <v>2022-Q4</v>
      </c>
    </row>
    <row r="2093" spans="1:13" x14ac:dyDescent="0.3">
      <c r="A2093" s="1">
        <v>44979</v>
      </c>
      <c r="B2093">
        <v>1798</v>
      </c>
      <c r="C2093" t="s">
        <v>6</v>
      </c>
      <c r="D2093" t="s">
        <v>2547</v>
      </c>
      <c r="E2093" s="8">
        <v>314</v>
      </c>
      <c r="F2093">
        <v>7</v>
      </c>
      <c r="G2093">
        <v>0</v>
      </c>
      <c r="H2093">
        <v>3</v>
      </c>
      <c r="I2093" s="2">
        <v>7.1366480254178993E-2</v>
      </c>
      <c r="J2093" s="7">
        <v>874.77277560056302</v>
      </c>
      <c r="K2093">
        <f t="shared" si="96"/>
        <v>2023</v>
      </c>
      <c r="L2093" s="16" t="str">
        <f t="shared" si="97"/>
        <v>Q1</v>
      </c>
      <c r="M2093" t="str">
        <f t="shared" si="98"/>
        <v>2023-Q1</v>
      </c>
    </row>
    <row r="2094" spans="1:13" x14ac:dyDescent="0.3">
      <c r="A2094" s="1">
        <v>44878</v>
      </c>
      <c r="B2094">
        <v>3888</v>
      </c>
      <c r="C2094" t="s">
        <v>7</v>
      </c>
      <c r="D2094" t="s">
        <v>2548</v>
      </c>
      <c r="E2094" s="8">
        <v>1070</v>
      </c>
      <c r="F2094">
        <v>1</v>
      </c>
      <c r="G2094">
        <v>1</v>
      </c>
      <c r="H2094">
        <v>5</v>
      </c>
      <c r="I2094" s="2">
        <v>0.26153473359617602</v>
      </c>
      <c r="J2094" s="7">
        <v>3950.7891752604501</v>
      </c>
      <c r="K2094">
        <f t="shared" si="96"/>
        <v>2022</v>
      </c>
      <c r="L2094" s="16" t="str">
        <f t="shared" si="97"/>
        <v>Q4</v>
      </c>
      <c r="M2094" t="str">
        <f t="shared" si="98"/>
        <v>2022-Q4</v>
      </c>
    </row>
    <row r="2095" spans="1:13" x14ac:dyDescent="0.3">
      <c r="A2095" s="1">
        <v>43849</v>
      </c>
      <c r="B2095">
        <v>3030</v>
      </c>
      <c r="C2095" t="s">
        <v>6</v>
      </c>
      <c r="D2095" t="s">
        <v>2549</v>
      </c>
      <c r="E2095" s="8">
        <v>1223</v>
      </c>
      <c r="F2095">
        <v>6</v>
      </c>
      <c r="G2095">
        <v>1</v>
      </c>
      <c r="H2095">
        <v>5</v>
      </c>
      <c r="I2095" s="2">
        <v>0.205824333341315</v>
      </c>
      <c r="J2095" s="7">
        <v>4856.3842016178496</v>
      </c>
      <c r="K2095">
        <f t="shared" si="96"/>
        <v>2020</v>
      </c>
      <c r="L2095" s="16" t="str">
        <f t="shared" si="97"/>
        <v>Q1</v>
      </c>
      <c r="M2095" t="str">
        <f t="shared" si="98"/>
        <v>2020-Q1</v>
      </c>
    </row>
    <row r="2096" spans="1:13" x14ac:dyDescent="0.3">
      <c r="A2096" s="1">
        <v>43956</v>
      </c>
      <c r="B2096">
        <v>3105</v>
      </c>
      <c r="C2096" t="s">
        <v>4</v>
      </c>
      <c r="D2096" t="s">
        <v>2550</v>
      </c>
      <c r="E2096" s="8">
        <v>436</v>
      </c>
      <c r="F2096">
        <v>3</v>
      </c>
      <c r="G2096">
        <v>0</v>
      </c>
      <c r="H2096">
        <v>3</v>
      </c>
      <c r="I2096" s="2">
        <v>4.07175696141064E-2</v>
      </c>
      <c r="J2096" s="7">
        <v>1254.74141894474</v>
      </c>
      <c r="K2096">
        <f t="shared" si="96"/>
        <v>2020</v>
      </c>
      <c r="L2096" s="16" t="str">
        <f t="shared" si="97"/>
        <v>Q2</v>
      </c>
      <c r="M2096" t="str">
        <f t="shared" si="98"/>
        <v>2020-Q2</v>
      </c>
    </row>
    <row r="2097" spans="1:13" x14ac:dyDescent="0.3">
      <c r="A2097" s="1">
        <v>44741</v>
      </c>
      <c r="B2097">
        <v>2782</v>
      </c>
      <c r="C2097" t="s">
        <v>6</v>
      </c>
      <c r="D2097" t="s">
        <v>2551</v>
      </c>
      <c r="E2097" s="8">
        <v>1541</v>
      </c>
      <c r="F2097">
        <v>2</v>
      </c>
      <c r="G2097">
        <v>0</v>
      </c>
      <c r="H2097">
        <v>5</v>
      </c>
      <c r="I2097" s="2">
        <v>0.272098344006244</v>
      </c>
      <c r="J2097" s="7">
        <v>5608.4822594318803</v>
      </c>
      <c r="K2097">
        <f t="shared" si="96"/>
        <v>2022</v>
      </c>
      <c r="L2097" s="16" t="str">
        <f t="shared" si="97"/>
        <v>Q2</v>
      </c>
      <c r="M2097" t="str">
        <f t="shared" si="98"/>
        <v>2022-Q2</v>
      </c>
    </row>
    <row r="2098" spans="1:13" x14ac:dyDescent="0.3">
      <c r="A2098" s="1">
        <v>44363</v>
      </c>
      <c r="B2098">
        <v>2767</v>
      </c>
      <c r="C2098" t="s">
        <v>7</v>
      </c>
      <c r="D2098" t="s">
        <v>2552</v>
      </c>
      <c r="E2098" s="8">
        <v>1221</v>
      </c>
      <c r="F2098">
        <v>8</v>
      </c>
      <c r="G2098">
        <v>0</v>
      </c>
      <c r="H2098">
        <v>2</v>
      </c>
      <c r="I2098" s="2">
        <v>0.240523284248333</v>
      </c>
      <c r="J2098" s="7">
        <v>1854.64213986556</v>
      </c>
      <c r="K2098">
        <f t="shared" si="96"/>
        <v>2021</v>
      </c>
      <c r="L2098" s="16" t="str">
        <f t="shared" si="97"/>
        <v>Q2</v>
      </c>
      <c r="M2098" t="str">
        <f t="shared" si="98"/>
        <v>2021-Q2</v>
      </c>
    </row>
    <row r="2099" spans="1:13" x14ac:dyDescent="0.3">
      <c r="A2099" s="1">
        <v>44797</v>
      </c>
      <c r="B2099">
        <v>2729</v>
      </c>
      <c r="C2099" t="s">
        <v>4</v>
      </c>
      <c r="D2099" t="s">
        <v>2553</v>
      </c>
      <c r="E2099" s="8">
        <v>222</v>
      </c>
      <c r="F2099">
        <v>2</v>
      </c>
      <c r="G2099">
        <v>0</v>
      </c>
      <c r="H2099">
        <v>5</v>
      </c>
      <c r="I2099" s="2">
        <v>7.0649125255992706E-2</v>
      </c>
      <c r="J2099" s="7">
        <v>1031.5794709658401</v>
      </c>
      <c r="K2099">
        <f t="shared" si="96"/>
        <v>2022</v>
      </c>
      <c r="L2099" s="16" t="str">
        <f t="shared" si="97"/>
        <v>Q3</v>
      </c>
      <c r="M2099" t="str">
        <f t="shared" si="98"/>
        <v>2022-Q3</v>
      </c>
    </row>
    <row r="2100" spans="1:13" x14ac:dyDescent="0.3">
      <c r="A2100" s="1">
        <v>44950</v>
      </c>
      <c r="B2100">
        <v>1988</v>
      </c>
      <c r="C2100" t="s">
        <v>8</v>
      </c>
      <c r="D2100" t="s">
        <v>2554</v>
      </c>
      <c r="E2100" s="8">
        <v>402</v>
      </c>
      <c r="F2100">
        <v>1</v>
      </c>
      <c r="G2100">
        <v>1</v>
      </c>
      <c r="H2100">
        <v>2</v>
      </c>
      <c r="I2100" s="2">
        <v>0.227186299659934</v>
      </c>
      <c r="J2100" s="7">
        <v>621.34221507341204</v>
      </c>
      <c r="K2100">
        <f t="shared" si="96"/>
        <v>2023</v>
      </c>
      <c r="L2100" s="16" t="str">
        <f t="shared" si="97"/>
        <v>Q1</v>
      </c>
      <c r="M2100" t="str">
        <f t="shared" si="98"/>
        <v>2023-Q1</v>
      </c>
    </row>
    <row r="2101" spans="1:13" x14ac:dyDescent="0.3">
      <c r="A2101" s="1">
        <v>44515</v>
      </c>
      <c r="B2101">
        <v>486</v>
      </c>
      <c r="C2101" t="s">
        <v>6</v>
      </c>
      <c r="D2101" t="s">
        <v>2556</v>
      </c>
      <c r="E2101" s="8">
        <v>993</v>
      </c>
      <c r="F2101">
        <v>2</v>
      </c>
      <c r="G2101">
        <v>0</v>
      </c>
      <c r="H2101">
        <v>1</v>
      </c>
      <c r="I2101" s="2">
        <v>0.27500670440615699</v>
      </c>
      <c r="J2101" s="7">
        <v>719.91834252468504</v>
      </c>
      <c r="K2101">
        <f t="shared" si="96"/>
        <v>2021</v>
      </c>
      <c r="L2101" s="16" t="str">
        <f t="shared" si="97"/>
        <v>Q4</v>
      </c>
      <c r="M2101" t="str">
        <f t="shared" si="98"/>
        <v>2021-Q4</v>
      </c>
    </row>
    <row r="2102" spans="1:13" x14ac:dyDescent="0.3">
      <c r="A2102" s="1">
        <v>44768</v>
      </c>
      <c r="B2102">
        <v>2479</v>
      </c>
      <c r="C2102" t="s">
        <v>6</v>
      </c>
      <c r="D2102" t="s">
        <v>2557</v>
      </c>
      <c r="E2102" s="8">
        <v>1796</v>
      </c>
      <c r="F2102">
        <v>10</v>
      </c>
      <c r="G2102">
        <v>1</v>
      </c>
      <c r="H2102">
        <v>1</v>
      </c>
      <c r="I2102" s="2">
        <v>2.0011431508716399E-2</v>
      </c>
      <c r="J2102" s="7">
        <v>1760.0594690103401</v>
      </c>
      <c r="K2102">
        <f t="shared" si="96"/>
        <v>2022</v>
      </c>
      <c r="L2102" s="16" t="str">
        <f t="shared" si="97"/>
        <v>Q3</v>
      </c>
      <c r="M2102" t="str">
        <f t="shared" si="98"/>
        <v>2022-Q3</v>
      </c>
    </row>
    <row r="2103" spans="1:13" x14ac:dyDescent="0.3">
      <c r="A2103" s="1">
        <v>43936</v>
      </c>
      <c r="B2103">
        <v>4266</v>
      </c>
      <c r="C2103" t="s">
        <v>7</v>
      </c>
      <c r="D2103" t="s">
        <v>2558</v>
      </c>
      <c r="E2103" s="8">
        <v>1604</v>
      </c>
      <c r="F2103">
        <v>10</v>
      </c>
      <c r="G2103">
        <v>1</v>
      </c>
      <c r="H2103">
        <v>5</v>
      </c>
      <c r="I2103" s="2">
        <v>7.9056798146885196E-2</v>
      </c>
      <c r="J2103" s="7">
        <v>7385.9644788619798</v>
      </c>
      <c r="K2103">
        <f t="shared" si="96"/>
        <v>2020</v>
      </c>
      <c r="L2103" s="16" t="str">
        <f t="shared" si="97"/>
        <v>Q2</v>
      </c>
      <c r="M2103" t="str">
        <f t="shared" si="98"/>
        <v>2020-Q2</v>
      </c>
    </row>
    <row r="2104" spans="1:13" x14ac:dyDescent="0.3">
      <c r="A2104" s="1">
        <v>44256</v>
      </c>
      <c r="B2104">
        <v>3986</v>
      </c>
      <c r="C2104" t="s">
        <v>8</v>
      </c>
      <c r="D2104" t="s">
        <v>2559</v>
      </c>
      <c r="E2104" s="8">
        <v>1931</v>
      </c>
      <c r="F2104">
        <v>3</v>
      </c>
      <c r="G2104">
        <v>1</v>
      </c>
      <c r="H2104">
        <v>5</v>
      </c>
      <c r="I2104" s="2">
        <v>9.5806091694818296E-2</v>
      </c>
      <c r="J2104" s="7">
        <v>8729.99218468652</v>
      </c>
      <c r="K2104">
        <f t="shared" si="96"/>
        <v>2021</v>
      </c>
      <c r="L2104" s="16" t="str">
        <f t="shared" si="97"/>
        <v>Q1</v>
      </c>
      <c r="M2104" t="str">
        <f t="shared" si="98"/>
        <v>2021-Q1</v>
      </c>
    </row>
    <row r="2105" spans="1:13" x14ac:dyDescent="0.3">
      <c r="A2105" s="1">
        <v>44359</v>
      </c>
      <c r="B2105">
        <v>2737</v>
      </c>
      <c r="C2105" t="s">
        <v>6</v>
      </c>
      <c r="D2105" t="s">
        <v>2560</v>
      </c>
      <c r="E2105" s="8">
        <v>202</v>
      </c>
      <c r="F2105">
        <v>3</v>
      </c>
      <c r="G2105">
        <v>1</v>
      </c>
      <c r="H2105">
        <v>5</v>
      </c>
      <c r="I2105" s="2">
        <v>0.29746355580274703</v>
      </c>
      <c r="J2105" s="7">
        <v>709.56180863922395</v>
      </c>
      <c r="K2105">
        <f t="shared" si="96"/>
        <v>2021</v>
      </c>
      <c r="L2105" s="16" t="str">
        <f t="shared" si="97"/>
        <v>Q2</v>
      </c>
      <c r="M2105" t="str">
        <f t="shared" si="98"/>
        <v>2021-Q2</v>
      </c>
    </row>
    <row r="2106" spans="1:13" x14ac:dyDescent="0.3">
      <c r="A2106" s="1">
        <v>44725</v>
      </c>
      <c r="B2106">
        <v>3837</v>
      </c>
      <c r="C2106" t="s">
        <v>7</v>
      </c>
      <c r="D2106" t="s">
        <v>2561</v>
      </c>
      <c r="E2106" s="8">
        <v>1048</v>
      </c>
      <c r="F2106">
        <v>2</v>
      </c>
      <c r="G2106">
        <v>0</v>
      </c>
      <c r="H2106">
        <v>4</v>
      </c>
      <c r="I2106" s="2">
        <v>3.2086705964228801E-2</v>
      </c>
      <c r="J2106" s="7">
        <v>4057.4925285979498</v>
      </c>
      <c r="K2106">
        <f t="shared" si="96"/>
        <v>2022</v>
      </c>
      <c r="L2106" s="16" t="str">
        <f t="shared" si="97"/>
        <v>Q2</v>
      </c>
      <c r="M2106" t="str">
        <f t="shared" si="98"/>
        <v>2022-Q2</v>
      </c>
    </row>
    <row r="2107" spans="1:13" x14ac:dyDescent="0.3">
      <c r="A2107" s="1">
        <v>44504</v>
      </c>
      <c r="B2107">
        <v>181</v>
      </c>
      <c r="C2107" t="s">
        <v>7</v>
      </c>
      <c r="D2107" t="s">
        <v>2562</v>
      </c>
      <c r="E2107" s="8">
        <v>285</v>
      </c>
      <c r="F2107">
        <v>6</v>
      </c>
      <c r="G2107">
        <v>0</v>
      </c>
      <c r="H2107">
        <v>5</v>
      </c>
      <c r="I2107" s="2">
        <v>9.9360095179941793E-2</v>
      </c>
      <c r="J2107" s="7">
        <v>1283.4118643685799</v>
      </c>
      <c r="K2107">
        <f t="shared" si="96"/>
        <v>2021</v>
      </c>
      <c r="L2107" s="16" t="str">
        <f t="shared" si="97"/>
        <v>Q4</v>
      </c>
      <c r="M2107" t="str">
        <f t="shared" si="98"/>
        <v>2021-Q4</v>
      </c>
    </row>
    <row r="2108" spans="1:13" x14ac:dyDescent="0.3">
      <c r="A2108" s="1">
        <v>44360</v>
      </c>
      <c r="B2108">
        <v>2253</v>
      </c>
      <c r="C2108" t="s">
        <v>6</v>
      </c>
      <c r="D2108" t="s">
        <v>2563</v>
      </c>
      <c r="E2108" s="8">
        <v>1172</v>
      </c>
      <c r="F2108">
        <v>8</v>
      </c>
      <c r="G2108">
        <v>0</v>
      </c>
      <c r="H2108">
        <v>5</v>
      </c>
      <c r="I2108" s="2">
        <v>0.22111089140057599</v>
      </c>
      <c r="J2108" s="7">
        <v>4564.2901763926202</v>
      </c>
      <c r="K2108">
        <f t="shared" si="96"/>
        <v>2021</v>
      </c>
      <c r="L2108" s="16" t="str">
        <f t="shared" si="97"/>
        <v>Q2</v>
      </c>
      <c r="M2108" t="str">
        <f t="shared" si="98"/>
        <v>2021-Q2</v>
      </c>
    </row>
    <row r="2109" spans="1:13" x14ac:dyDescent="0.3">
      <c r="A2109" s="1">
        <v>44767</v>
      </c>
      <c r="B2109">
        <v>2058</v>
      </c>
      <c r="C2109" t="s">
        <v>7</v>
      </c>
      <c r="D2109" t="s">
        <v>2564</v>
      </c>
      <c r="E2109" s="8">
        <v>1149</v>
      </c>
      <c r="F2109">
        <v>6</v>
      </c>
      <c r="G2109">
        <v>1</v>
      </c>
      <c r="H2109">
        <v>4</v>
      </c>
      <c r="I2109" s="2">
        <v>0.26111400868733597</v>
      </c>
      <c r="J2109" s="7">
        <v>3395.9200160730002</v>
      </c>
      <c r="K2109">
        <f t="shared" si="96"/>
        <v>2022</v>
      </c>
      <c r="L2109" s="16" t="str">
        <f t="shared" si="97"/>
        <v>Q3</v>
      </c>
      <c r="M2109" t="str">
        <f t="shared" si="98"/>
        <v>2022-Q3</v>
      </c>
    </row>
    <row r="2110" spans="1:13" x14ac:dyDescent="0.3">
      <c r="A2110" s="1">
        <v>44474</v>
      </c>
      <c r="B2110">
        <v>1319</v>
      </c>
      <c r="C2110" t="s">
        <v>8</v>
      </c>
      <c r="D2110" t="s">
        <v>2565</v>
      </c>
      <c r="E2110" s="8">
        <v>391</v>
      </c>
      <c r="F2110">
        <v>5</v>
      </c>
      <c r="G2110">
        <v>1</v>
      </c>
      <c r="H2110">
        <v>2</v>
      </c>
      <c r="I2110" s="2">
        <v>0.14793199516994299</v>
      </c>
      <c r="J2110" s="7">
        <v>666.317179777104</v>
      </c>
      <c r="K2110">
        <f t="shared" si="96"/>
        <v>2021</v>
      </c>
      <c r="L2110" s="16" t="str">
        <f t="shared" si="97"/>
        <v>Q4</v>
      </c>
      <c r="M2110" t="str">
        <f t="shared" si="98"/>
        <v>2021-Q4</v>
      </c>
    </row>
    <row r="2111" spans="1:13" x14ac:dyDescent="0.3">
      <c r="A2111" s="1">
        <v>44506</v>
      </c>
      <c r="B2111">
        <v>3521</v>
      </c>
      <c r="C2111" t="s">
        <v>5</v>
      </c>
      <c r="D2111" t="s">
        <v>2566</v>
      </c>
      <c r="E2111" s="8">
        <v>905</v>
      </c>
      <c r="F2111">
        <v>1</v>
      </c>
      <c r="G2111">
        <v>0</v>
      </c>
      <c r="H2111">
        <v>2</v>
      </c>
      <c r="I2111" s="2">
        <v>0.181116375854534</v>
      </c>
      <c r="J2111" s="7">
        <v>1482.1793597032899</v>
      </c>
      <c r="K2111">
        <f t="shared" si="96"/>
        <v>2021</v>
      </c>
      <c r="L2111" s="16" t="str">
        <f t="shared" si="97"/>
        <v>Q4</v>
      </c>
      <c r="M2111" t="str">
        <f t="shared" si="98"/>
        <v>2021-Q4</v>
      </c>
    </row>
    <row r="2112" spans="1:13" x14ac:dyDescent="0.3">
      <c r="A2112" s="1">
        <v>44291</v>
      </c>
      <c r="B2112">
        <v>1942</v>
      </c>
      <c r="C2112" t="s">
        <v>4</v>
      </c>
      <c r="D2112" t="s">
        <v>2567</v>
      </c>
      <c r="E2112" s="8">
        <v>944</v>
      </c>
      <c r="F2112">
        <v>10</v>
      </c>
      <c r="G2112">
        <v>1</v>
      </c>
      <c r="H2112">
        <v>2</v>
      </c>
      <c r="I2112" s="2">
        <v>5.38471762449515E-2</v>
      </c>
      <c r="J2112" s="7">
        <v>1786.33653124953</v>
      </c>
      <c r="K2112">
        <f t="shared" si="96"/>
        <v>2021</v>
      </c>
      <c r="L2112" s="16" t="str">
        <f t="shared" si="97"/>
        <v>Q2</v>
      </c>
      <c r="M2112" t="str">
        <f t="shared" si="98"/>
        <v>2021-Q2</v>
      </c>
    </row>
    <row r="2113" spans="1:13" x14ac:dyDescent="0.3">
      <c r="A2113" s="1">
        <v>44901</v>
      </c>
      <c r="B2113">
        <v>111</v>
      </c>
      <c r="C2113" t="s">
        <v>6</v>
      </c>
      <c r="D2113" t="s">
        <v>2568</v>
      </c>
      <c r="E2113" s="8">
        <v>718</v>
      </c>
      <c r="F2113">
        <v>3</v>
      </c>
      <c r="G2113">
        <v>0</v>
      </c>
      <c r="H2113">
        <v>4</v>
      </c>
      <c r="I2113" s="2">
        <v>7.4813213786804E-2</v>
      </c>
      <c r="J2113" s="7">
        <v>2657.1364500042901</v>
      </c>
      <c r="K2113">
        <f t="shared" si="96"/>
        <v>2022</v>
      </c>
      <c r="L2113" s="16" t="str">
        <f t="shared" si="97"/>
        <v>Q4</v>
      </c>
      <c r="M2113" t="str">
        <f t="shared" si="98"/>
        <v>2022-Q4</v>
      </c>
    </row>
    <row r="2114" spans="1:13" x14ac:dyDescent="0.3">
      <c r="A2114" s="1">
        <v>44708</v>
      </c>
      <c r="B2114">
        <v>59</v>
      </c>
      <c r="C2114" t="s">
        <v>8</v>
      </c>
      <c r="D2114" t="s">
        <v>2569</v>
      </c>
      <c r="E2114" s="8">
        <v>149</v>
      </c>
      <c r="F2114">
        <v>8</v>
      </c>
      <c r="G2114">
        <v>0</v>
      </c>
      <c r="H2114">
        <v>5</v>
      </c>
      <c r="I2114" s="2">
        <v>0.248575860350293</v>
      </c>
      <c r="J2114" s="7">
        <v>559.81098403903104</v>
      </c>
      <c r="K2114">
        <f t="shared" si="96"/>
        <v>2022</v>
      </c>
      <c r="L2114" s="16" t="str">
        <f t="shared" si="97"/>
        <v>Q2</v>
      </c>
      <c r="M2114" t="str">
        <f t="shared" si="98"/>
        <v>2022-Q2</v>
      </c>
    </row>
    <row r="2115" spans="1:13" x14ac:dyDescent="0.3">
      <c r="A2115" s="1">
        <v>44141</v>
      </c>
      <c r="B2115">
        <v>4123</v>
      </c>
      <c r="C2115" t="s">
        <v>5</v>
      </c>
      <c r="D2115" t="s">
        <v>2570</v>
      </c>
      <c r="E2115" s="8">
        <v>1695</v>
      </c>
      <c r="F2115">
        <v>4</v>
      </c>
      <c r="G2115">
        <v>0</v>
      </c>
      <c r="H2115">
        <v>1</v>
      </c>
      <c r="I2115" s="2">
        <v>0.22273581068810999</v>
      </c>
      <c r="J2115" s="7">
        <v>1317.4628008836501</v>
      </c>
      <c r="K2115">
        <f t="shared" ref="K2115:K2178" si="99">YEAR(A2115)</f>
        <v>2020</v>
      </c>
      <c r="L2115" s="16" t="str">
        <f t="shared" ref="L2115:L2178" si="100">"Q"&amp;ROUNDUP(MONTH(A2115)/3,0)</f>
        <v>Q4</v>
      </c>
      <c r="M2115" t="str">
        <f t="shared" ref="M2115:M2178" si="101">K2115&amp;"-"&amp;L2115</f>
        <v>2020-Q4</v>
      </c>
    </row>
    <row r="2116" spans="1:13" x14ac:dyDescent="0.3">
      <c r="A2116" s="1">
        <v>44397</v>
      </c>
      <c r="B2116">
        <v>3292</v>
      </c>
      <c r="C2116" t="s">
        <v>6</v>
      </c>
      <c r="D2116" t="s">
        <v>2571</v>
      </c>
      <c r="E2116" s="8">
        <v>472</v>
      </c>
      <c r="F2116">
        <v>9</v>
      </c>
      <c r="G2116">
        <v>1</v>
      </c>
      <c r="H2116">
        <v>4</v>
      </c>
      <c r="I2116" s="2">
        <v>0.13170499099184399</v>
      </c>
      <c r="J2116" s="7">
        <v>1639.3409770073899</v>
      </c>
      <c r="K2116">
        <f t="shared" si="99"/>
        <v>2021</v>
      </c>
      <c r="L2116" s="16" t="str">
        <f t="shared" si="100"/>
        <v>Q3</v>
      </c>
      <c r="M2116" t="str">
        <f t="shared" si="101"/>
        <v>2021-Q3</v>
      </c>
    </row>
    <row r="2117" spans="1:13" x14ac:dyDescent="0.3">
      <c r="A2117" s="1">
        <v>44226</v>
      </c>
      <c r="B2117">
        <v>134</v>
      </c>
      <c r="C2117" t="s">
        <v>7</v>
      </c>
      <c r="D2117" t="s">
        <v>2572</v>
      </c>
      <c r="E2117" s="8">
        <v>1859</v>
      </c>
      <c r="F2117">
        <v>5</v>
      </c>
      <c r="G2117">
        <v>1</v>
      </c>
      <c r="H2117">
        <v>5</v>
      </c>
      <c r="I2117" s="2">
        <v>0.267490163296837</v>
      </c>
      <c r="J2117" s="7">
        <v>6808.6789321558899</v>
      </c>
      <c r="K2117">
        <f t="shared" si="99"/>
        <v>2021</v>
      </c>
      <c r="L2117" s="16" t="str">
        <f t="shared" si="100"/>
        <v>Q1</v>
      </c>
      <c r="M2117" t="str">
        <f t="shared" si="101"/>
        <v>2021-Q1</v>
      </c>
    </row>
    <row r="2118" spans="1:13" x14ac:dyDescent="0.3">
      <c r="A2118" s="1">
        <v>44934</v>
      </c>
      <c r="B2118">
        <v>200</v>
      </c>
      <c r="C2118" t="s">
        <v>8</v>
      </c>
      <c r="D2118" t="s">
        <v>2573</v>
      </c>
      <c r="E2118" s="8">
        <v>495</v>
      </c>
      <c r="F2118">
        <v>9</v>
      </c>
      <c r="G2118">
        <v>0</v>
      </c>
      <c r="H2118">
        <v>1</v>
      </c>
      <c r="I2118" s="2">
        <v>7.9070980192579299E-2</v>
      </c>
      <c r="J2118" s="7">
        <v>455.85986480467301</v>
      </c>
      <c r="K2118">
        <f t="shared" si="99"/>
        <v>2023</v>
      </c>
      <c r="L2118" s="16" t="str">
        <f t="shared" si="100"/>
        <v>Q1</v>
      </c>
      <c r="M2118" t="str">
        <f t="shared" si="101"/>
        <v>2023-Q1</v>
      </c>
    </row>
    <row r="2119" spans="1:13" x14ac:dyDescent="0.3">
      <c r="A2119" s="1">
        <v>44598</v>
      </c>
      <c r="B2119">
        <v>4398</v>
      </c>
      <c r="C2119" t="s">
        <v>6</v>
      </c>
      <c r="D2119" t="s">
        <v>2574</v>
      </c>
      <c r="E2119" s="8">
        <v>618</v>
      </c>
      <c r="F2119">
        <v>6</v>
      </c>
      <c r="G2119">
        <v>0</v>
      </c>
      <c r="H2119">
        <v>5</v>
      </c>
      <c r="I2119" s="2">
        <v>3.5989224930227298E-2</v>
      </c>
      <c r="J2119" s="7">
        <v>2978.7932949655901</v>
      </c>
      <c r="K2119">
        <f t="shared" si="99"/>
        <v>2022</v>
      </c>
      <c r="L2119" s="16" t="str">
        <f t="shared" si="100"/>
        <v>Q1</v>
      </c>
      <c r="M2119" t="str">
        <f t="shared" si="101"/>
        <v>2022-Q1</v>
      </c>
    </row>
    <row r="2120" spans="1:13" x14ac:dyDescent="0.3">
      <c r="A2120" s="1">
        <v>44853</v>
      </c>
      <c r="B2120">
        <v>944</v>
      </c>
      <c r="C2120" t="s">
        <v>8</v>
      </c>
      <c r="D2120" t="s">
        <v>2575</v>
      </c>
      <c r="E2120" s="8">
        <v>1802</v>
      </c>
      <c r="F2120">
        <v>1</v>
      </c>
      <c r="G2120">
        <v>0</v>
      </c>
      <c r="H2120">
        <v>1</v>
      </c>
      <c r="I2120" s="2">
        <v>3.12447450110982E-2</v>
      </c>
      <c r="J2120" s="7">
        <v>1745.6969694899999</v>
      </c>
      <c r="K2120">
        <f t="shared" si="99"/>
        <v>2022</v>
      </c>
      <c r="L2120" s="16" t="str">
        <f t="shared" si="100"/>
        <v>Q4</v>
      </c>
      <c r="M2120" t="str">
        <f t="shared" si="101"/>
        <v>2022-Q4</v>
      </c>
    </row>
    <row r="2121" spans="1:13" x14ac:dyDescent="0.3">
      <c r="A2121" s="1">
        <v>43908</v>
      </c>
      <c r="B2121">
        <v>1972</v>
      </c>
      <c r="C2121" t="s">
        <v>4</v>
      </c>
      <c r="D2121" t="s">
        <v>2576</v>
      </c>
      <c r="E2121" s="8">
        <v>609</v>
      </c>
      <c r="F2121">
        <v>9</v>
      </c>
      <c r="G2121">
        <v>1</v>
      </c>
      <c r="H2121">
        <v>5</v>
      </c>
      <c r="I2121" s="2">
        <v>0.26513641930874599</v>
      </c>
      <c r="J2121" s="7">
        <v>2237.6596032048601</v>
      </c>
      <c r="K2121">
        <f t="shared" si="99"/>
        <v>2020</v>
      </c>
      <c r="L2121" s="16" t="str">
        <f t="shared" si="100"/>
        <v>Q1</v>
      </c>
      <c r="M2121" t="str">
        <f t="shared" si="101"/>
        <v>2020-Q1</v>
      </c>
    </row>
    <row r="2122" spans="1:13" x14ac:dyDescent="0.3">
      <c r="A2122" s="1">
        <v>44681</v>
      </c>
      <c r="B2122">
        <v>2427</v>
      </c>
      <c r="C2122" t="s">
        <v>6</v>
      </c>
      <c r="D2122" t="s">
        <v>2578</v>
      </c>
      <c r="E2122" s="8">
        <v>1500</v>
      </c>
      <c r="F2122">
        <v>10</v>
      </c>
      <c r="G2122">
        <v>0</v>
      </c>
      <c r="H2122">
        <v>5</v>
      </c>
      <c r="I2122" s="2">
        <v>0.123699915586236</v>
      </c>
      <c r="J2122" s="7">
        <v>6572.25063310322</v>
      </c>
      <c r="K2122">
        <f t="shared" si="99"/>
        <v>2022</v>
      </c>
      <c r="L2122" s="16" t="str">
        <f t="shared" si="100"/>
        <v>Q2</v>
      </c>
      <c r="M2122" t="str">
        <f t="shared" si="101"/>
        <v>2022-Q2</v>
      </c>
    </row>
    <row r="2123" spans="1:13" x14ac:dyDescent="0.3">
      <c r="A2123" s="1">
        <v>44212</v>
      </c>
      <c r="B2123">
        <v>2419</v>
      </c>
      <c r="C2123" t="s">
        <v>8</v>
      </c>
      <c r="D2123" t="s">
        <v>2579</v>
      </c>
      <c r="E2123" s="8">
        <v>345</v>
      </c>
      <c r="F2123">
        <v>5</v>
      </c>
      <c r="G2123">
        <v>0</v>
      </c>
      <c r="H2123">
        <v>1</v>
      </c>
      <c r="I2123" s="2">
        <v>0.261458678280723</v>
      </c>
      <c r="J2123" s="7">
        <v>254.79675599314999</v>
      </c>
      <c r="K2123">
        <f t="shared" si="99"/>
        <v>2021</v>
      </c>
      <c r="L2123" s="16" t="str">
        <f t="shared" si="100"/>
        <v>Q1</v>
      </c>
      <c r="M2123" t="str">
        <f t="shared" si="101"/>
        <v>2021-Q1</v>
      </c>
    </row>
    <row r="2124" spans="1:13" x14ac:dyDescent="0.3">
      <c r="A2124" s="1">
        <v>44683</v>
      </c>
      <c r="B2124">
        <v>1412</v>
      </c>
      <c r="C2124" t="s">
        <v>8</v>
      </c>
      <c r="D2124" t="s">
        <v>2580</v>
      </c>
      <c r="E2124" s="8">
        <v>1172</v>
      </c>
      <c r="F2124">
        <v>7</v>
      </c>
      <c r="G2124">
        <v>1</v>
      </c>
      <c r="H2124">
        <v>2</v>
      </c>
      <c r="I2124" s="2">
        <v>0.16935671837803501</v>
      </c>
      <c r="J2124" s="7">
        <v>1947.02785212188</v>
      </c>
      <c r="K2124">
        <f t="shared" si="99"/>
        <v>2022</v>
      </c>
      <c r="L2124" s="16" t="str">
        <f t="shared" si="100"/>
        <v>Q2</v>
      </c>
      <c r="M2124" t="str">
        <f t="shared" si="101"/>
        <v>2022-Q2</v>
      </c>
    </row>
    <row r="2125" spans="1:13" x14ac:dyDescent="0.3">
      <c r="A2125" s="1">
        <v>44539</v>
      </c>
      <c r="B2125">
        <v>2788</v>
      </c>
      <c r="C2125" t="s">
        <v>6</v>
      </c>
      <c r="D2125" t="s">
        <v>2585</v>
      </c>
      <c r="E2125" s="8">
        <v>1367</v>
      </c>
      <c r="F2125">
        <v>3</v>
      </c>
      <c r="G2125">
        <v>0</v>
      </c>
      <c r="H2125">
        <v>4</v>
      </c>
      <c r="I2125" s="2">
        <v>0.18838937361465899</v>
      </c>
      <c r="J2125" s="7">
        <v>4437.88690507504</v>
      </c>
      <c r="K2125">
        <f t="shared" si="99"/>
        <v>2021</v>
      </c>
      <c r="L2125" s="16" t="str">
        <f t="shared" si="100"/>
        <v>Q4</v>
      </c>
      <c r="M2125" t="str">
        <f t="shared" si="101"/>
        <v>2021-Q4</v>
      </c>
    </row>
    <row r="2126" spans="1:13" x14ac:dyDescent="0.3">
      <c r="A2126" s="1">
        <v>44542</v>
      </c>
      <c r="B2126">
        <v>224</v>
      </c>
      <c r="C2126" t="s">
        <v>4</v>
      </c>
      <c r="D2126" t="s">
        <v>2586</v>
      </c>
      <c r="E2126" s="8">
        <v>527</v>
      </c>
      <c r="F2126">
        <v>3</v>
      </c>
      <c r="G2126">
        <v>1</v>
      </c>
      <c r="H2126">
        <v>5</v>
      </c>
      <c r="I2126" s="2">
        <v>7.0566734527231903E-2</v>
      </c>
      <c r="J2126" s="7">
        <v>2449.0566545207398</v>
      </c>
      <c r="K2126">
        <f t="shared" si="99"/>
        <v>2021</v>
      </c>
      <c r="L2126" s="16" t="str">
        <f t="shared" si="100"/>
        <v>Q4</v>
      </c>
      <c r="M2126" t="str">
        <f t="shared" si="101"/>
        <v>2021-Q4</v>
      </c>
    </row>
    <row r="2127" spans="1:13" x14ac:dyDescent="0.3">
      <c r="A2127" s="1">
        <v>43911</v>
      </c>
      <c r="B2127">
        <v>2655</v>
      </c>
      <c r="C2127" t="s">
        <v>6</v>
      </c>
      <c r="D2127" t="s">
        <v>2587</v>
      </c>
      <c r="E2127" s="8">
        <v>1003</v>
      </c>
      <c r="F2127">
        <v>3</v>
      </c>
      <c r="G2127">
        <v>1</v>
      </c>
      <c r="H2127">
        <v>5</v>
      </c>
      <c r="I2127" s="2">
        <v>3.1319962529463598E-2</v>
      </c>
      <c r="J2127" s="7">
        <v>4857.9303879147401</v>
      </c>
      <c r="K2127">
        <f t="shared" si="99"/>
        <v>2020</v>
      </c>
      <c r="L2127" s="16" t="str">
        <f t="shared" si="100"/>
        <v>Q1</v>
      </c>
      <c r="M2127" t="str">
        <f t="shared" si="101"/>
        <v>2020-Q1</v>
      </c>
    </row>
    <row r="2128" spans="1:13" x14ac:dyDescent="0.3">
      <c r="A2128" s="1">
        <v>44031</v>
      </c>
      <c r="B2128">
        <v>2199</v>
      </c>
      <c r="C2128" t="s">
        <v>4</v>
      </c>
      <c r="D2128" t="s">
        <v>2588</v>
      </c>
      <c r="E2128" s="8">
        <v>811</v>
      </c>
      <c r="F2128">
        <v>2</v>
      </c>
      <c r="G2128">
        <v>0</v>
      </c>
      <c r="H2128">
        <v>5</v>
      </c>
      <c r="I2128" s="2">
        <v>0.18514437070595499</v>
      </c>
      <c r="J2128" s="7">
        <v>3304.23957678735</v>
      </c>
      <c r="K2128">
        <f t="shared" si="99"/>
        <v>2020</v>
      </c>
      <c r="L2128" s="16" t="str">
        <f t="shared" si="100"/>
        <v>Q3</v>
      </c>
      <c r="M2128" t="str">
        <f t="shared" si="101"/>
        <v>2020-Q3</v>
      </c>
    </row>
    <row r="2129" spans="1:13" x14ac:dyDescent="0.3">
      <c r="A2129" s="1">
        <v>44778</v>
      </c>
      <c r="B2129">
        <v>714</v>
      </c>
      <c r="C2129" t="s">
        <v>8</v>
      </c>
      <c r="D2129" t="s">
        <v>2589</v>
      </c>
      <c r="E2129" s="8">
        <v>802</v>
      </c>
      <c r="F2129">
        <v>2</v>
      </c>
      <c r="G2129">
        <v>1</v>
      </c>
      <c r="H2129">
        <v>1</v>
      </c>
      <c r="I2129" s="2">
        <v>0.181852139561233</v>
      </c>
      <c r="J2129" s="7">
        <v>656.15458407188999</v>
      </c>
      <c r="K2129">
        <f t="shared" si="99"/>
        <v>2022</v>
      </c>
      <c r="L2129" s="16" t="str">
        <f t="shared" si="100"/>
        <v>Q3</v>
      </c>
      <c r="M2129" t="str">
        <f t="shared" si="101"/>
        <v>2022-Q3</v>
      </c>
    </row>
    <row r="2130" spans="1:13" x14ac:dyDescent="0.3">
      <c r="A2130" s="1">
        <v>44022</v>
      </c>
      <c r="B2130">
        <v>1745</v>
      </c>
      <c r="C2130" t="s">
        <v>7</v>
      </c>
      <c r="D2130" t="s">
        <v>2590</v>
      </c>
      <c r="E2130" s="8">
        <v>1014</v>
      </c>
      <c r="F2130">
        <v>7</v>
      </c>
      <c r="G2130">
        <v>0</v>
      </c>
      <c r="H2130">
        <v>4</v>
      </c>
      <c r="I2130" s="2">
        <v>0.109922416553069</v>
      </c>
      <c r="J2130" s="7">
        <v>3610.1546784607499</v>
      </c>
      <c r="K2130">
        <f t="shared" si="99"/>
        <v>2020</v>
      </c>
      <c r="L2130" s="16" t="str">
        <f t="shared" si="100"/>
        <v>Q3</v>
      </c>
      <c r="M2130" t="str">
        <f t="shared" si="101"/>
        <v>2020-Q3</v>
      </c>
    </row>
    <row r="2131" spans="1:13" x14ac:dyDescent="0.3">
      <c r="A2131" s="1">
        <v>44034</v>
      </c>
      <c r="B2131">
        <v>4232</v>
      </c>
      <c r="C2131" t="s">
        <v>4</v>
      </c>
      <c r="D2131" t="s">
        <v>2591</v>
      </c>
      <c r="E2131" s="8">
        <v>1819</v>
      </c>
      <c r="F2131">
        <v>1</v>
      </c>
      <c r="G2131">
        <v>1</v>
      </c>
      <c r="H2131">
        <v>3</v>
      </c>
      <c r="I2131" s="2">
        <v>0.23046163441918399</v>
      </c>
      <c r="J2131" s="7">
        <v>4199.3708609745099</v>
      </c>
      <c r="K2131">
        <f t="shared" si="99"/>
        <v>2020</v>
      </c>
      <c r="L2131" s="16" t="str">
        <f t="shared" si="100"/>
        <v>Q3</v>
      </c>
      <c r="M2131" t="str">
        <f t="shared" si="101"/>
        <v>2020-Q3</v>
      </c>
    </row>
    <row r="2132" spans="1:13" x14ac:dyDescent="0.3">
      <c r="A2132" s="1">
        <v>44369</v>
      </c>
      <c r="B2132">
        <v>4999</v>
      </c>
      <c r="C2132" t="s">
        <v>7</v>
      </c>
      <c r="D2132" t="s">
        <v>2594</v>
      </c>
      <c r="E2132" s="8">
        <v>655</v>
      </c>
      <c r="F2132">
        <v>4</v>
      </c>
      <c r="G2132">
        <v>0</v>
      </c>
      <c r="H2132">
        <v>5</v>
      </c>
      <c r="I2132" s="2">
        <v>1.38668094430259E-2</v>
      </c>
      <c r="J2132" s="7">
        <v>3229.58619907409</v>
      </c>
      <c r="K2132">
        <f t="shared" si="99"/>
        <v>2021</v>
      </c>
      <c r="L2132" s="16" t="str">
        <f t="shared" si="100"/>
        <v>Q2</v>
      </c>
      <c r="M2132" t="str">
        <f t="shared" si="101"/>
        <v>2021-Q2</v>
      </c>
    </row>
    <row r="2133" spans="1:13" x14ac:dyDescent="0.3">
      <c r="A2133" s="1">
        <v>44739</v>
      </c>
      <c r="B2133">
        <v>3589</v>
      </c>
      <c r="C2133" t="s">
        <v>4</v>
      </c>
      <c r="D2133" t="s">
        <v>2596</v>
      </c>
      <c r="E2133" s="8">
        <v>334</v>
      </c>
      <c r="F2133">
        <v>10</v>
      </c>
      <c r="G2133">
        <v>1</v>
      </c>
      <c r="H2133">
        <v>5</v>
      </c>
      <c r="I2133" s="2">
        <v>7.5563798716282896E-2</v>
      </c>
      <c r="J2133" s="7">
        <v>1543.8084561438</v>
      </c>
      <c r="K2133">
        <f t="shared" si="99"/>
        <v>2022</v>
      </c>
      <c r="L2133" s="16" t="str">
        <f t="shared" si="100"/>
        <v>Q2</v>
      </c>
      <c r="M2133" t="str">
        <f t="shared" si="101"/>
        <v>2022-Q2</v>
      </c>
    </row>
    <row r="2134" spans="1:13" x14ac:dyDescent="0.3">
      <c r="A2134" s="1">
        <v>44030</v>
      </c>
      <c r="B2134">
        <v>920</v>
      </c>
      <c r="C2134" t="s">
        <v>6</v>
      </c>
      <c r="D2134" t="s">
        <v>2597</v>
      </c>
      <c r="E2134" s="8">
        <v>504</v>
      </c>
      <c r="F2134">
        <v>7</v>
      </c>
      <c r="G2134">
        <v>1</v>
      </c>
      <c r="H2134">
        <v>5</v>
      </c>
      <c r="I2134" s="2">
        <v>9.42386656280121E-2</v>
      </c>
      <c r="J2134" s="7">
        <v>2282.5185626174002</v>
      </c>
      <c r="K2134">
        <f t="shared" si="99"/>
        <v>2020</v>
      </c>
      <c r="L2134" s="16" t="str">
        <f t="shared" si="100"/>
        <v>Q3</v>
      </c>
      <c r="M2134" t="str">
        <f t="shared" si="101"/>
        <v>2020-Q3</v>
      </c>
    </row>
    <row r="2135" spans="1:13" x14ac:dyDescent="0.3">
      <c r="A2135" s="1">
        <v>44371</v>
      </c>
      <c r="B2135">
        <v>1147</v>
      </c>
      <c r="C2135" t="s">
        <v>9</v>
      </c>
      <c r="D2135" t="s">
        <v>2598</v>
      </c>
      <c r="E2135" s="8">
        <v>969</v>
      </c>
      <c r="F2135">
        <v>10</v>
      </c>
      <c r="G2135">
        <v>1</v>
      </c>
      <c r="H2135">
        <v>1</v>
      </c>
      <c r="I2135" s="2">
        <v>5.7425707795788497E-2</v>
      </c>
      <c r="J2135" s="7">
        <v>913.35448914588096</v>
      </c>
      <c r="K2135">
        <f t="shared" si="99"/>
        <v>2021</v>
      </c>
      <c r="L2135" s="16" t="str">
        <f t="shared" si="100"/>
        <v>Q2</v>
      </c>
      <c r="M2135" t="str">
        <f t="shared" si="101"/>
        <v>2021-Q2</v>
      </c>
    </row>
    <row r="2136" spans="1:13" x14ac:dyDescent="0.3">
      <c r="A2136" s="1">
        <v>44315</v>
      </c>
      <c r="B2136">
        <v>442</v>
      </c>
      <c r="C2136" t="s">
        <v>9</v>
      </c>
      <c r="D2136" t="s">
        <v>2600</v>
      </c>
      <c r="E2136" s="8">
        <v>1374</v>
      </c>
      <c r="F2136">
        <v>6</v>
      </c>
      <c r="G2136">
        <v>1</v>
      </c>
      <c r="H2136">
        <v>4</v>
      </c>
      <c r="I2136" s="2">
        <v>0.26100463085269998</v>
      </c>
      <c r="J2136" s="7">
        <v>4061.5185488335501</v>
      </c>
      <c r="K2136">
        <f t="shared" si="99"/>
        <v>2021</v>
      </c>
      <c r="L2136" s="16" t="str">
        <f t="shared" si="100"/>
        <v>Q2</v>
      </c>
      <c r="M2136" t="str">
        <f t="shared" si="101"/>
        <v>2021-Q2</v>
      </c>
    </row>
    <row r="2137" spans="1:13" x14ac:dyDescent="0.3">
      <c r="A2137" s="1">
        <v>44125</v>
      </c>
      <c r="B2137">
        <v>737</v>
      </c>
      <c r="C2137" t="s">
        <v>7</v>
      </c>
      <c r="D2137" t="s">
        <v>2601</v>
      </c>
      <c r="E2137" s="8">
        <v>1390</v>
      </c>
      <c r="F2137">
        <v>5</v>
      </c>
      <c r="G2137">
        <v>1</v>
      </c>
      <c r="H2137">
        <v>5</v>
      </c>
      <c r="I2137" s="2">
        <v>6.9630914473550699E-4</v>
      </c>
      <c r="J2137" s="7">
        <v>6945.16065144408</v>
      </c>
      <c r="K2137">
        <f t="shared" si="99"/>
        <v>2020</v>
      </c>
      <c r="L2137" s="16" t="str">
        <f t="shared" si="100"/>
        <v>Q4</v>
      </c>
      <c r="M2137" t="str">
        <f t="shared" si="101"/>
        <v>2020-Q4</v>
      </c>
    </row>
    <row r="2138" spans="1:13" x14ac:dyDescent="0.3">
      <c r="A2138" s="1">
        <v>44942</v>
      </c>
      <c r="B2138">
        <v>83</v>
      </c>
      <c r="C2138" t="s">
        <v>9</v>
      </c>
      <c r="D2138" t="s">
        <v>2602</v>
      </c>
      <c r="E2138" s="8">
        <v>1826</v>
      </c>
      <c r="F2138">
        <v>3</v>
      </c>
      <c r="G2138">
        <v>1</v>
      </c>
      <c r="H2138">
        <v>2</v>
      </c>
      <c r="I2138" s="2">
        <v>0.14132869849438101</v>
      </c>
      <c r="J2138" s="7">
        <v>3135.86759309851</v>
      </c>
      <c r="K2138">
        <f t="shared" si="99"/>
        <v>2023</v>
      </c>
      <c r="L2138" s="16" t="str">
        <f t="shared" si="100"/>
        <v>Q1</v>
      </c>
      <c r="M2138" t="str">
        <f t="shared" si="101"/>
        <v>2023-Q1</v>
      </c>
    </row>
    <row r="2139" spans="1:13" x14ac:dyDescent="0.3">
      <c r="A2139" s="1">
        <v>43922</v>
      </c>
      <c r="B2139">
        <v>193</v>
      </c>
      <c r="C2139" t="s">
        <v>8</v>
      </c>
      <c r="D2139" t="s">
        <v>2603</v>
      </c>
      <c r="E2139" s="8">
        <v>1109</v>
      </c>
      <c r="F2139">
        <v>2</v>
      </c>
      <c r="G2139">
        <v>0</v>
      </c>
      <c r="H2139">
        <v>4</v>
      </c>
      <c r="I2139" s="2">
        <v>0.29940055160940798</v>
      </c>
      <c r="J2139" s="7">
        <v>3107.85915306066</v>
      </c>
      <c r="K2139">
        <f t="shared" si="99"/>
        <v>2020</v>
      </c>
      <c r="L2139" s="16" t="str">
        <f t="shared" si="100"/>
        <v>Q2</v>
      </c>
      <c r="M2139" t="str">
        <f t="shared" si="101"/>
        <v>2020-Q2</v>
      </c>
    </row>
    <row r="2140" spans="1:13" x14ac:dyDescent="0.3">
      <c r="A2140" s="1">
        <v>44048</v>
      </c>
      <c r="B2140">
        <v>4942</v>
      </c>
      <c r="C2140" t="s">
        <v>4</v>
      </c>
      <c r="D2140" t="s">
        <v>2605</v>
      </c>
      <c r="E2140" s="8">
        <v>428</v>
      </c>
      <c r="F2140">
        <v>2</v>
      </c>
      <c r="G2140">
        <v>0</v>
      </c>
      <c r="H2140">
        <v>5</v>
      </c>
      <c r="I2140" s="2">
        <v>5.07386636284715E-2</v>
      </c>
      <c r="J2140" s="7">
        <v>2031.4192598350701</v>
      </c>
      <c r="K2140">
        <f t="shared" si="99"/>
        <v>2020</v>
      </c>
      <c r="L2140" s="16" t="str">
        <f t="shared" si="100"/>
        <v>Q3</v>
      </c>
      <c r="M2140" t="str">
        <f t="shared" si="101"/>
        <v>2020-Q3</v>
      </c>
    </row>
    <row r="2141" spans="1:13" x14ac:dyDescent="0.3">
      <c r="A2141" s="1">
        <v>44080</v>
      </c>
      <c r="B2141">
        <v>1735</v>
      </c>
      <c r="C2141" t="s">
        <v>9</v>
      </c>
      <c r="D2141" t="s">
        <v>2606</v>
      </c>
      <c r="E2141" s="8">
        <v>1423</v>
      </c>
      <c r="F2141">
        <v>4</v>
      </c>
      <c r="G2141">
        <v>0</v>
      </c>
      <c r="H2141">
        <v>4</v>
      </c>
      <c r="I2141" s="2">
        <v>2.2858376165959399E-2</v>
      </c>
      <c r="J2141" s="7">
        <v>5561.8901228633504</v>
      </c>
      <c r="K2141">
        <f t="shared" si="99"/>
        <v>2020</v>
      </c>
      <c r="L2141" s="16" t="str">
        <f t="shared" si="100"/>
        <v>Q3</v>
      </c>
      <c r="M2141" t="str">
        <f t="shared" si="101"/>
        <v>2020-Q3</v>
      </c>
    </row>
    <row r="2142" spans="1:13" x14ac:dyDescent="0.3">
      <c r="A2142" s="1">
        <v>43885</v>
      </c>
      <c r="B2142">
        <v>2834</v>
      </c>
      <c r="C2142" t="s">
        <v>6</v>
      </c>
      <c r="D2142" t="s">
        <v>2607</v>
      </c>
      <c r="E2142" s="8">
        <v>568</v>
      </c>
      <c r="F2142">
        <v>2</v>
      </c>
      <c r="G2142">
        <v>1</v>
      </c>
      <c r="H2142">
        <v>3</v>
      </c>
      <c r="I2142" s="2">
        <v>9.9706977028926294E-2</v>
      </c>
      <c r="J2142" s="7">
        <v>1534.0993111426999</v>
      </c>
      <c r="K2142">
        <f t="shared" si="99"/>
        <v>2020</v>
      </c>
      <c r="L2142" s="16" t="str">
        <f t="shared" si="100"/>
        <v>Q1</v>
      </c>
      <c r="M2142" t="str">
        <f t="shared" si="101"/>
        <v>2020-Q1</v>
      </c>
    </row>
    <row r="2143" spans="1:13" x14ac:dyDescent="0.3">
      <c r="A2143" s="1">
        <v>44194</v>
      </c>
      <c r="B2143">
        <v>4189</v>
      </c>
      <c r="C2143" t="s">
        <v>6</v>
      </c>
      <c r="D2143" t="s">
        <v>2608</v>
      </c>
      <c r="E2143" s="8">
        <v>254</v>
      </c>
      <c r="F2143">
        <v>5</v>
      </c>
      <c r="G2143">
        <v>0</v>
      </c>
      <c r="H2143">
        <v>2</v>
      </c>
      <c r="I2143" s="2">
        <v>0.16609532126488999</v>
      </c>
      <c r="J2143" s="7">
        <v>423.62357679743502</v>
      </c>
      <c r="K2143">
        <f t="shared" si="99"/>
        <v>2020</v>
      </c>
      <c r="L2143" s="16" t="str">
        <f t="shared" si="100"/>
        <v>Q4</v>
      </c>
      <c r="M2143" t="str">
        <f t="shared" si="101"/>
        <v>2020-Q4</v>
      </c>
    </row>
    <row r="2144" spans="1:13" x14ac:dyDescent="0.3">
      <c r="A2144" s="1">
        <v>44389</v>
      </c>
      <c r="B2144">
        <v>1749</v>
      </c>
      <c r="C2144" t="s">
        <v>7</v>
      </c>
      <c r="D2144" t="s">
        <v>2609</v>
      </c>
      <c r="E2144" s="8">
        <v>1693</v>
      </c>
      <c r="F2144">
        <v>10</v>
      </c>
      <c r="G2144">
        <v>1</v>
      </c>
      <c r="H2144">
        <v>2</v>
      </c>
      <c r="I2144" s="2">
        <v>0.15993511781519501</v>
      </c>
      <c r="J2144" s="7">
        <v>2844.45969107774</v>
      </c>
      <c r="K2144">
        <f t="shared" si="99"/>
        <v>2021</v>
      </c>
      <c r="L2144" s="16" t="str">
        <f t="shared" si="100"/>
        <v>Q3</v>
      </c>
      <c r="M2144" t="str">
        <f t="shared" si="101"/>
        <v>2021-Q3</v>
      </c>
    </row>
    <row r="2145" spans="1:13" x14ac:dyDescent="0.3">
      <c r="A2145" s="1">
        <v>44636</v>
      </c>
      <c r="B2145">
        <v>4125</v>
      </c>
      <c r="C2145" t="s">
        <v>8</v>
      </c>
      <c r="D2145" t="s">
        <v>2610</v>
      </c>
      <c r="E2145" s="8">
        <v>366</v>
      </c>
      <c r="F2145">
        <v>7</v>
      </c>
      <c r="G2145">
        <v>1</v>
      </c>
      <c r="H2145">
        <v>1</v>
      </c>
      <c r="I2145" s="2">
        <v>9.9571015070881994E-2</v>
      </c>
      <c r="J2145" s="7">
        <v>329.55700848405701</v>
      </c>
      <c r="K2145">
        <f t="shared" si="99"/>
        <v>2022</v>
      </c>
      <c r="L2145" s="16" t="str">
        <f t="shared" si="100"/>
        <v>Q1</v>
      </c>
      <c r="M2145" t="str">
        <f t="shared" si="101"/>
        <v>2022-Q1</v>
      </c>
    </row>
    <row r="2146" spans="1:13" x14ac:dyDescent="0.3">
      <c r="A2146" s="1">
        <v>44523</v>
      </c>
      <c r="B2146">
        <v>1002</v>
      </c>
      <c r="C2146" t="s">
        <v>8</v>
      </c>
      <c r="D2146" t="s">
        <v>2611</v>
      </c>
      <c r="E2146" s="8">
        <v>523</v>
      </c>
      <c r="F2146">
        <v>3</v>
      </c>
      <c r="G2146">
        <v>1</v>
      </c>
      <c r="H2146">
        <v>5</v>
      </c>
      <c r="I2146" s="2">
        <v>3.0628276952486401E-3</v>
      </c>
      <c r="J2146" s="7">
        <v>2606.9907055769199</v>
      </c>
      <c r="K2146">
        <f t="shared" si="99"/>
        <v>2021</v>
      </c>
      <c r="L2146" s="16" t="str">
        <f t="shared" si="100"/>
        <v>Q4</v>
      </c>
      <c r="M2146" t="str">
        <f t="shared" si="101"/>
        <v>2021-Q4</v>
      </c>
    </row>
    <row r="2147" spans="1:13" x14ac:dyDescent="0.3">
      <c r="A2147" s="1">
        <v>44694</v>
      </c>
      <c r="B2147">
        <v>1974</v>
      </c>
      <c r="C2147" t="s">
        <v>5</v>
      </c>
      <c r="D2147" t="s">
        <v>2613</v>
      </c>
      <c r="E2147" s="8">
        <v>1090</v>
      </c>
      <c r="F2147">
        <v>4</v>
      </c>
      <c r="G2147">
        <v>0</v>
      </c>
      <c r="H2147">
        <v>2</v>
      </c>
      <c r="I2147" s="2">
        <v>0.22533876427657001</v>
      </c>
      <c r="J2147" s="7">
        <v>1688.7614938770701</v>
      </c>
      <c r="K2147">
        <f t="shared" si="99"/>
        <v>2022</v>
      </c>
      <c r="L2147" s="16" t="str">
        <f t="shared" si="100"/>
        <v>Q2</v>
      </c>
      <c r="M2147" t="str">
        <f t="shared" si="101"/>
        <v>2022-Q2</v>
      </c>
    </row>
    <row r="2148" spans="1:13" x14ac:dyDescent="0.3">
      <c r="A2148" s="1">
        <v>43874</v>
      </c>
      <c r="B2148">
        <v>3590</v>
      </c>
      <c r="C2148" t="s">
        <v>7</v>
      </c>
      <c r="D2148" t="s">
        <v>2614</v>
      </c>
      <c r="E2148" s="8">
        <v>947</v>
      </c>
      <c r="F2148">
        <v>10</v>
      </c>
      <c r="G2148">
        <v>0</v>
      </c>
      <c r="H2148">
        <v>4</v>
      </c>
      <c r="I2148" s="2">
        <v>6.9879156951760696E-2</v>
      </c>
      <c r="J2148" s="7">
        <v>3523.2977534667298</v>
      </c>
      <c r="K2148">
        <f t="shared" si="99"/>
        <v>2020</v>
      </c>
      <c r="L2148" s="16" t="str">
        <f t="shared" si="100"/>
        <v>Q1</v>
      </c>
      <c r="M2148" t="str">
        <f t="shared" si="101"/>
        <v>2020-Q1</v>
      </c>
    </row>
    <row r="2149" spans="1:13" x14ac:dyDescent="0.3">
      <c r="A2149" s="1">
        <v>44410</v>
      </c>
      <c r="B2149">
        <v>1462</v>
      </c>
      <c r="C2149" t="s">
        <v>8</v>
      </c>
      <c r="D2149" t="s">
        <v>2615</v>
      </c>
      <c r="E2149" s="8">
        <v>711</v>
      </c>
      <c r="F2149">
        <v>6</v>
      </c>
      <c r="G2149">
        <v>1</v>
      </c>
      <c r="H2149">
        <v>1</v>
      </c>
      <c r="I2149" s="2">
        <v>0.141405874487295</v>
      </c>
      <c r="J2149" s="7">
        <v>610.46042323953202</v>
      </c>
      <c r="K2149">
        <f t="shared" si="99"/>
        <v>2021</v>
      </c>
      <c r="L2149" s="16" t="str">
        <f t="shared" si="100"/>
        <v>Q3</v>
      </c>
      <c r="M2149" t="str">
        <f t="shared" si="101"/>
        <v>2021-Q3</v>
      </c>
    </row>
    <row r="2150" spans="1:13" x14ac:dyDescent="0.3">
      <c r="A2150" s="1">
        <v>44693</v>
      </c>
      <c r="B2150">
        <v>3985</v>
      </c>
      <c r="C2150" t="s">
        <v>8</v>
      </c>
      <c r="D2150" t="s">
        <v>2617</v>
      </c>
      <c r="E2150" s="8">
        <v>698</v>
      </c>
      <c r="F2150">
        <v>7</v>
      </c>
      <c r="G2150">
        <v>1</v>
      </c>
      <c r="H2150">
        <v>3</v>
      </c>
      <c r="I2150" s="2">
        <v>0.16044219127527401</v>
      </c>
      <c r="J2150" s="7">
        <v>1758.0340514695699</v>
      </c>
      <c r="K2150">
        <f t="shared" si="99"/>
        <v>2022</v>
      </c>
      <c r="L2150" s="16" t="str">
        <f t="shared" si="100"/>
        <v>Q2</v>
      </c>
      <c r="M2150" t="str">
        <f t="shared" si="101"/>
        <v>2022-Q2</v>
      </c>
    </row>
    <row r="2151" spans="1:13" x14ac:dyDescent="0.3">
      <c r="A2151" s="1">
        <v>44188</v>
      </c>
      <c r="B2151">
        <v>4505</v>
      </c>
      <c r="C2151" t="s">
        <v>5</v>
      </c>
      <c r="D2151" t="s">
        <v>2618</v>
      </c>
      <c r="E2151" s="8">
        <v>1422</v>
      </c>
      <c r="F2151">
        <v>7</v>
      </c>
      <c r="G2151">
        <v>1</v>
      </c>
      <c r="H2151">
        <v>1</v>
      </c>
      <c r="I2151" s="2">
        <v>9.6787709951346404E-2</v>
      </c>
      <c r="J2151" s="7">
        <v>1284.3678764491799</v>
      </c>
      <c r="K2151">
        <f t="shared" si="99"/>
        <v>2020</v>
      </c>
      <c r="L2151" s="16" t="str">
        <f t="shared" si="100"/>
        <v>Q4</v>
      </c>
      <c r="M2151" t="str">
        <f t="shared" si="101"/>
        <v>2020-Q4</v>
      </c>
    </row>
    <row r="2152" spans="1:13" x14ac:dyDescent="0.3">
      <c r="A2152" s="1">
        <v>44072</v>
      </c>
      <c r="B2152">
        <v>4477</v>
      </c>
      <c r="C2152" t="s">
        <v>4</v>
      </c>
      <c r="D2152" t="s">
        <v>2619</v>
      </c>
      <c r="E2152" s="8">
        <v>1352</v>
      </c>
      <c r="F2152">
        <v>4</v>
      </c>
      <c r="G2152">
        <v>0</v>
      </c>
      <c r="H2152">
        <v>3</v>
      </c>
      <c r="I2152" s="2">
        <v>7.6210711374981005E-2</v>
      </c>
      <c r="J2152" s="7">
        <v>3746.8893546630702</v>
      </c>
      <c r="K2152">
        <f t="shared" si="99"/>
        <v>2020</v>
      </c>
      <c r="L2152" s="16" t="str">
        <f t="shared" si="100"/>
        <v>Q3</v>
      </c>
      <c r="M2152" t="str">
        <f t="shared" si="101"/>
        <v>2020-Q3</v>
      </c>
    </row>
    <row r="2153" spans="1:13" x14ac:dyDescent="0.3">
      <c r="A2153" s="1">
        <v>44180</v>
      </c>
      <c r="B2153">
        <v>202</v>
      </c>
      <c r="C2153" t="s">
        <v>5</v>
      </c>
      <c r="D2153" t="s">
        <v>2620</v>
      </c>
      <c r="E2153" s="8">
        <v>898</v>
      </c>
      <c r="F2153">
        <v>6</v>
      </c>
      <c r="G2153">
        <v>0</v>
      </c>
      <c r="H2153">
        <v>2</v>
      </c>
      <c r="I2153" s="2">
        <v>9.04956655382671E-2</v>
      </c>
      <c r="J2153" s="7">
        <v>1633.46978469327</v>
      </c>
      <c r="K2153">
        <f t="shared" si="99"/>
        <v>2020</v>
      </c>
      <c r="L2153" s="16" t="str">
        <f t="shared" si="100"/>
        <v>Q4</v>
      </c>
      <c r="M2153" t="str">
        <f t="shared" si="101"/>
        <v>2020-Q4</v>
      </c>
    </row>
    <row r="2154" spans="1:13" x14ac:dyDescent="0.3">
      <c r="A2154" s="1">
        <v>43834</v>
      </c>
      <c r="B2154">
        <v>4694</v>
      </c>
      <c r="C2154" t="s">
        <v>8</v>
      </c>
      <c r="D2154" t="s">
        <v>2622</v>
      </c>
      <c r="E2154" s="8">
        <v>802</v>
      </c>
      <c r="F2154">
        <v>1</v>
      </c>
      <c r="G2154">
        <v>0</v>
      </c>
      <c r="H2154">
        <v>1</v>
      </c>
      <c r="I2154" s="2">
        <v>0.22308042428647301</v>
      </c>
      <c r="J2154" s="7">
        <v>623.08949972224798</v>
      </c>
      <c r="K2154">
        <f t="shared" si="99"/>
        <v>2020</v>
      </c>
      <c r="L2154" s="16" t="str">
        <f t="shared" si="100"/>
        <v>Q1</v>
      </c>
      <c r="M2154" t="str">
        <f t="shared" si="101"/>
        <v>2020-Q1</v>
      </c>
    </row>
    <row r="2155" spans="1:13" x14ac:dyDescent="0.3">
      <c r="A2155" s="1">
        <v>44435</v>
      </c>
      <c r="B2155">
        <v>3282</v>
      </c>
      <c r="C2155" t="s">
        <v>6</v>
      </c>
      <c r="D2155" t="s">
        <v>2623</v>
      </c>
      <c r="E2155" s="8">
        <v>1701</v>
      </c>
      <c r="F2155">
        <v>9</v>
      </c>
      <c r="G2155">
        <v>0</v>
      </c>
      <c r="H2155">
        <v>3</v>
      </c>
      <c r="I2155" s="2">
        <v>0.21632448240227301</v>
      </c>
      <c r="J2155" s="7">
        <v>3999.0961663011899</v>
      </c>
      <c r="K2155">
        <f t="shared" si="99"/>
        <v>2021</v>
      </c>
      <c r="L2155" s="16" t="str">
        <f t="shared" si="100"/>
        <v>Q3</v>
      </c>
      <c r="M2155" t="str">
        <f t="shared" si="101"/>
        <v>2021-Q3</v>
      </c>
    </row>
    <row r="2156" spans="1:13" x14ac:dyDescent="0.3">
      <c r="A2156" s="1">
        <v>44032</v>
      </c>
      <c r="B2156">
        <v>1408</v>
      </c>
      <c r="C2156" t="s">
        <v>5</v>
      </c>
      <c r="D2156" t="s">
        <v>2624</v>
      </c>
      <c r="E2156" s="8">
        <v>939</v>
      </c>
      <c r="F2156">
        <v>4</v>
      </c>
      <c r="G2156">
        <v>0</v>
      </c>
      <c r="H2156">
        <v>4</v>
      </c>
      <c r="I2156" s="2">
        <v>0.20958423916438701</v>
      </c>
      <c r="J2156" s="7">
        <v>2968.8015976985598</v>
      </c>
      <c r="K2156">
        <f t="shared" si="99"/>
        <v>2020</v>
      </c>
      <c r="L2156" s="16" t="str">
        <f t="shared" si="100"/>
        <v>Q3</v>
      </c>
      <c r="M2156" t="str">
        <f t="shared" si="101"/>
        <v>2020-Q3</v>
      </c>
    </row>
    <row r="2157" spans="1:13" x14ac:dyDescent="0.3">
      <c r="A2157" s="1">
        <v>43912</v>
      </c>
      <c r="B2157">
        <v>149</v>
      </c>
      <c r="C2157" t="s">
        <v>8</v>
      </c>
      <c r="D2157" t="s">
        <v>2625</v>
      </c>
      <c r="E2157" s="8">
        <v>178</v>
      </c>
      <c r="F2157">
        <v>7</v>
      </c>
      <c r="G2157">
        <v>1</v>
      </c>
      <c r="H2157">
        <v>4</v>
      </c>
      <c r="I2157" s="2">
        <v>0.12047029743071599</v>
      </c>
      <c r="J2157" s="7">
        <v>626.22514822932897</v>
      </c>
      <c r="K2157">
        <f t="shared" si="99"/>
        <v>2020</v>
      </c>
      <c r="L2157" s="16" t="str">
        <f t="shared" si="100"/>
        <v>Q1</v>
      </c>
      <c r="M2157" t="str">
        <f t="shared" si="101"/>
        <v>2020-Q1</v>
      </c>
    </row>
    <row r="2158" spans="1:13" x14ac:dyDescent="0.3">
      <c r="A2158" s="1">
        <v>44605</v>
      </c>
      <c r="B2158">
        <v>1674</v>
      </c>
      <c r="C2158" t="s">
        <v>6</v>
      </c>
      <c r="D2158" t="s">
        <v>2626</v>
      </c>
      <c r="E2158" s="8">
        <v>221</v>
      </c>
      <c r="F2158">
        <v>9</v>
      </c>
      <c r="G2158">
        <v>1</v>
      </c>
      <c r="H2158">
        <v>4</v>
      </c>
      <c r="I2158" s="2">
        <v>0.216410868107791</v>
      </c>
      <c r="J2158" s="7">
        <v>692.69279259271195</v>
      </c>
      <c r="K2158">
        <f t="shared" si="99"/>
        <v>2022</v>
      </c>
      <c r="L2158" s="16" t="str">
        <f t="shared" si="100"/>
        <v>Q1</v>
      </c>
      <c r="M2158" t="str">
        <f t="shared" si="101"/>
        <v>2022-Q1</v>
      </c>
    </row>
    <row r="2159" spans="1:13" x14ac:dyDescent="0.3">
      <c r="A2159" s="1">
        <v>44897</v>
      </c>
      <c r="B2159">
        <v>3696</v>
      </c>
      <c r="C2159" t="s">
        <v>9</v>
      </c>
      <c r="D2159" t="s">
        <v>2627</v>
      </c>
      <c r="E2159" s="8">
        <v>1527</v>
      </c>
      <c r="F2159">
        <v>2</v>
      </c>
      <c r="G2159">
        <v>1</v>
      </c>
      <c r="H2159">
        <v>4</v>
      </c>
      <c r="I2159" s="2">
        <v>0.25863590741331399</v>
      </c>
      <c r="J2159" s="7">
        <v>4528.2518775194703</v>
      </c>
      <c r="K2159">
        <f t="shared" si="99"/>
        <v>2022</v>
      </c>
      <c r="L2159" s="16" t="str">
        <f t="shared" si="100"/>
        <v>Q4</v>
      </c>
      <c r="M2159" t="str">
        <f t="shared" si="101"/>
        <v>2022-Q4</v>
      </c>
    </row>
    <row r="2160" spans="1:13" x14ac:dyDescent="0.3">
      <c r="A2160" s="1">
        <v>44387</v>
      </c>
      <c r="B2160">
        <v>919</v>
      </c>
      <c r="C2160" t="s">
        <v>4</v>
      </c>
      <c r="D2160" t="s">
        <v>2628</v>
      </c>
      <c r="E2160" s="8">
        <v>1216</v>
      </c>
      <c r="F2160">
        <v>6</v>
      </c>
      <c r="G2160">
        <v>0</v>
      </c>
      <c r="H2160">
        <v>2</v>
      </c>
      <c r="I2160" s="2">
        <v>0.111919556450445</v>
      </c>
      <c r="J2160" s="7">
        <v>2159.8116387125101</v>
      </c>
      <c r="K2160">
        <f t="shared" si="99"/>
        <v>2021</v>
      </c>
      <c r="L2160" s="16" t="str">
        <f t="shared" si="100"/>
        <v>Q3</v>
      </c>
      <c r="M2160" t="str">
        <f t="shared" si="101"/>
        <v>2021-Q3</v>
      </c>
    </row>
    <row r="2161" spans="1:13" x14ac:dyDescent="0.3">
      <c r="A2161" s="1">
        <v>44461</v>
      </c>
      <c r="B2161">
        <v>398</v>
      </c>
      <c r="C2161" t="s">
        <v>7</v>
      </c>
      <c r="D2161" t="s">
        <v>2630</v>
      </c>
      <c r="E2161" s="8">
        <v>159</v>
      </c>
      <c r="F2161">
        <v>3</v>
      </c>
      <c r="G2161">
        <v>1</v>
      </c>
      <c r="H2161">
        <v>1</v>
      </c>
      <c r="I2161" s="2">
        <v>0.25536792386500501</v>
      </c>
      <c r="J2161" s="7">
        <v>118.396500105464</v>
      </c>
      <c r="K2161">
        <f t="shared" si="99"/>
        <v>2021</v>
      </c>
      <c r="L2161" s="16" t="str">
        <f t="shared" si="100"/>
        <v>Q3</v>
      </c>
      <c r="M2161" t="str">
        <f t="shared" si="101"/>
        <v>2021-Q3</v>
      </c>
    </row>
    <row r="2162" spans="1:13" x14ac:dyDescent="0.3">
      <c r="A2162" s="1">
        <v>44608</v>
      </c>
      <c r="B2162">
        <v>939</v>
      </c>
      <c r="C2162" t="s">
        <v>5</v>
      </c>
      <c r="D2162" t="s">
        <v>2631</v>
      </c>
      <c r="E2162" s="8">
        <v>1875</v>
      </c>
      <c r="F2162">
        <v>10</v>
      </c>
      <c r="G2162">
        <v>1</v>
      </c>
      <c r="H2162">
        <v>4</v>
      </c>
      <c r="I2162" s="2">
        <v>0.28696255113844799</v>
      </c>
      <c r="J2162" s="7">
        <v>5347.7808664616296</v>
      </c>
      <c r="K2162">
        <f t="shared" si="99"/>
        <v>2022</v>
      </c>
      <c r="L2162" s="16" t="str">
        <f t="shared" si="100"/>
        <v>Q1</v>
      </c>
      <c r="M2162" t="str">
        <f t="shared" si="101"/>
        <v>2022-Q1</v>
      </c>
    </row>
    <row r="2163" spans="1:13" x14ac:dyDescent="0.3">
      <c r="A2163" s="1">
        <v>44286</v>
      </c>
      <c r="B2163">
        <v>3878</v>
      </c>
      <c r="C2163" t="s">
        <v>9</v>
      </c>
      <c r="D2163" t="s">
        <v>2632</v>
      </c>
      <c r="E2163" s="8">
        <v>1450</v>
      </c>
      <c r="F2163">
        <v>5</v>
      </c>
      <c r="G2163">
        <v>0</v>
      </c>
      <c r="H2163">
        <v>2</v>
      </c>
      <c r="I2163" s="2">
        <v>0.12807281001078799</v>
      </c>
      <c r="J2163" s="7">
        <v>2528.5888509687102</v>
      </c>
      <c r="K2163">
        <f t="shared" si="99"/>
        <v>2021</v>
      </c>
      <c r="L2163" s="16" t="str">
        <f t="shared" si="100"/>
        <v>Q1</v>
      </c>
      <c r="M2163" t="str">
        <f t="shared" si="101"/>
        <v>2021-Q1</v>
      </c>
    </row>
    <row r="2164" spans="1:13" x14ac:dyDescent="0.3">
      <c r="A2164" s="1">
        <v>44970</v>
      </c>
      <c r="B2164">
        <v>1813</v>
      </c>
      <c r="C2164" t="s">
        <v>6</v>
      </c>
      <c r="D2164" t="s">
        <v>2633</v>
      </c>
      <c r="E2164" s="8">
        <v>439</v>
      </c>
      <c r="F2164">
        <v>4</v>
      </c>
      <c r="G2164">
        <v>1</v>
      </c>
      <c r="H2164">
        <v>4</v>
      </c>
      <c r="I2164" s="2">
        <v>0.11273859057858999</v>
      </c>
      <c r="J2164" s="7">
        <v>1558.0310349439901</v>
      </c>
      <c r="K2164">
        <f t="shared" si="99"/>
        <v>2023</v>
      </c>
      <c r="L2164" s="16" t="str">
        <f t="shared" si="100"/>
        <v>Q1</v>
      </c>
      <c r="M2164" t="str">
        <f t="shared" si="101"/>
        <v>2023-Q1</v>
      </c>
    </row>
    <row r="2165" spans="1:13" x14ac:dyDescent="0.3">
      <c r="A2165" s="1">
        <v>44663</v>
      </c>
      <c r="B2165">
        <v>3533</v>
      </c>
      <c r="C2165" t="s">
        <v>9</v>
      </c>
      <c r="D2165" t="s">
        <v>2634</v>
      </c>
      <c r="E2165" s="8">
        <v>562</v>
      </c>
      <c r="F2165">
        <v>7</v>
      </c>
      <c r="G2165">
        <v>0</v>
      </c>
      <c r="H2165">
        <v>2</v>
      </c>
      <c r="I2165" s="2">
        <v>8.8757897449343204E-2</v>
      </c>
      <c r="J2165" s="7">
        <v>1024.23612326693</v>
      </c>
      <c r="K2165">
        <f t="shared" si="99"/>
        <v>2022</v>
      </c>
      <c r="L2165" s="16" t="str">
        <f t="shared" si="100"/>
        <v>Q2</v>
      </c>
      <c r="M2165" t="str">
        <f t="shared" si="101"/>
        <v>2022-Q2</v>
      </c>
    </row>
    <row r="2166" spans="1:13" x14ac:dyDescent="0.3">
      <c r="A2166" s="1">
        <v>44569</v>
      </c>
      <c r="B2166">
        <v>2458</v>
      </c>
      <c r="C2166" t="s">
        <v>4</v>
      </c>
      <c r="D2166" t="s">
        <v>2635</v>
      </c>
      <c r="E2166" s="8">
        <v>1869</v>
      </c>
      <c r="F2166">
        <v>3</v>
      </c>
      <c r="G2166">
        <v>1</v>
      </c>
      <c r="H2166">
        <v>5</v>
      </c>
      <c r="I2166" s="2">
        <v>0.266801105131035</v>
      </c>
      <c r="J2166" s="7">
        <v>6851.7436725504704</v>
      </c>
      <c r="K2166">
        <f t="shared" si="99"/>
        <v>2022</v>
      </c>
      <c r="L2166" s="16" t="str">
        <f t="shared" si="100"/>
        <v>Q1</v>
      </c>
      <c r="M2166" t="str">
        <f t="shared" si="101"/>
        <v>2022-Q1</v>
      </c>
    </row>
    <row r="2167" spans="1:13" x14ac:dyDescent="0.3">
      <c r="A2167" s="1">
        <v>44690</v>
      </c>
      <c r="B2167">
        <v>1050</v>
      </c>
      <c r="C2167" t="s">
        <v>4</v>
      </c>
      <c r="D2167" t="s">
        <v>2636</v>
      </c>
      <c r="E2167" s="8">
        <v>1058</v>
      </c>
      <c r="F2167">
        <v>9</v>
      </c>
      <c r="G2167">
        <v>0</v>
      </c>
      <c r="H2167">
        <v>2</v>
      </c>
      <c r="I2167" s="2">
        <v>0.123676577883661</v>
      </c>
      <c r="J2167" s="7">
        <v>1854.3003611981701</v>
      </c>
      <c r="K2167">
        <f t="shared" si="99"/>
        <v>2022</v>
      </c>
      <c r="L2167" s="16" t="str">
        <f t="shared" si="100"/>
        <v>Q2</v>
      </c>
      <c r="M2167" t="str">
        <f t="shared" si="101"/>
        <v>2022-Q2</v>
      </c>
    </row>
    <row r="2168" spans="1:13" x14ac:dyDescent="0.3">
      <c r="A2168" s="1">
        <v>43834</v>
      </c>
      <c r="B2168">
        <v>918</v>
      </c>
      <c r="C2168" t="s">
        <v>4</v>
      </c>
      <c r="D2168" t="s">
        <v>2638</v>
      </c>
      <c r="E2168" s="8">
        <v>1458</v>
      </c>
      <c r="F2168">
        <v>10</v>
      </c>
      <c r="G2168">
        <v>1</v>
      </c>
      <c r="H2168">
        <v>2</v>
      </c>
      <c r="I2168" s="2">
        <v>7.0047446615630504E-2</v>
      </c>
      <c r="J2168" s="7">
        <v>2711.7416456688202</v>
      </c>
      <c r="K2168">
        <f t="shared" si="99"/>
        <v>2020</v>
      </c>
      <c r="L2168" s="16" t="str">
        <f t="shared" si="100"/>
        <v>Q1</v>
      </c>
      <c r="M2168" t="str">
        <f t="shared" si="101"/>
        <v>2020-Q1</v>
      </c>
    </row>
    <row r="2169" spans="1:13" x14ac:dyDescent="0.3">
      <c r="A2169" s="1">
        <v>44966</v>
      </c>
      <c r="B2169">
        <v>1392</v>
      </c>
      <c r="C2169" t="s">
        <v>6</v>
      </c>
      <c r="D2169" t="s">
        <v>2639</v>
      </c>
      <c r="E2169" s="8">
        <v>626</v>
      </c>
      <c r="F2169">
        <v>3</v>
      </c>
      <c r="G2169">
        <v>1</v>
      </c>
      <c r="H2169">
        <v>1</v>
      </c>
      <c r="I2169" s="2">
        <v>4.81099870287892E-2</v>
      </c>
      <c r="J2169" s="7">
        <v>595.88314811997702</v>
      </c>
      <c r="K2169">
        <f t="shared" si="99"/>
        <v>2023</v>
      </c>
      <c r="L2169" s="16" t="str">
        <f t="shared" si="100"/>
        <v>Q1</v>
      </c>
      <c r="M2169" t="str">
        <f t="shared" si="101"/>
        <v>2023-Q1</v>
      </c>
    </row>
    <row r="2170" spans="1:13" x14ac:dyDescent="0.3">
      <c r="A2170" s="1">
        <v>44818</v>
      </c>
      <c r="B2170">
        <v>2749</v>
      </c>
      <c r="C2170" t="s">
        <v>5</v>
      </c>
      <c r="D2170" t="s">
        <v>2640</v>
      </c>
      <c r="E2170" s="8">
        <v>1830</v>
      </c>
      <c r="F2170">
        <v>7</v>
      </c>
      <c r="G2170">
        <v>0</v>
      </c>
      <c r="H2170">
        <v>5</v>
      </c>
      <c r="I2170" s="2">
        <v>0.136725441480225</v>
      </c>
      <c r="J2170" s="7">
        <v>7898.9622104559403</v>
      </c>
      <c r="K2170">
        <f t="shared" si="99"/>
        <v>2022</v>
      </c>
      <c r="L2170" s="16" t="str">
        <f t="shared" si="100"/>
        <v>Q3</v>
      </c>
      <c r="M2170" t="str">
        <f t="shared" si="101"/>
        <v>2022-Q3</v>
      </c>
    </row>
    <row r="2171" spans="1:13" x14ac:dyDescent="0.3">
      <c r="A2171" s="1">
        <v>44108</v>
      </c>
      <c r="B2171">
        <v>2087</v>
      </c>
      <c r="C2171" t="s">
        <v>7</v>
      </c>
      <c r="D2171" t="s">
        <v>2641</v>
      </c>
      <c r="E2171" s="8">
        <v>711</v>
      </c>
      <c r="F2171">
        <v>5</v>
      </c>
      <c r="G2171">
        <v>1</v>
      </c>
      <c r="H2171">
        <v>5</v>
      </c>
      <c r="I2171" s="2">
        <v>0.166421296741806</v>
      </c>
      <c r="J2171" s="7">
        <v>2963.3722900828702</v>
      </c>
      <c r="K2171">
        <f t="shared" si="99"/>
        <v>2020</v>
      </c>
      <c r="L2171" s="16" t="str">
        <f t="shared" si="100"/>
        <v>Q4</v>
      </c>
      <c r="M2171" t="str">
        <f t="shared" si="101"/>
        <v>2020-Q4</v>
      </c>
    </row>
    <row r="2172" spans="1:13" x14ac:dyDescent="0.3">
      <c r="A2172" s="1">
        <v>44736</v>
      </c>
      <c r="B2172">
        <v>327</v>
      </c>
      <c r="C2172" t="s">
        <v>6</v>
      </c>
      <c r="D2172" t="s">
        <v>2642</v>
      </c>
      <c r="E2172" s="8">
        <v>653</v>
      </c>
      <c r="F2172">
        <v>6</v>
      </c>
      <c r="G2172">
        <v>1</v>
      </c>
      <c r="H2172">
        <v>2</v>
      </c>
      <c r="I2172" s="2">
        <v>0.26645685889375298</v>
      </c>
      <c r="J2172" s="7">
        <v>958.00734228475801</v>
      </c>
      <c r="K2172">
        <f t="shared" si="99"/>
        <v>2022</v>
      </c>
      <c r="L2172" s="16" t="str">
        <f t="shared" si="100"/>
        <v>Q2</v>
      </c>
      <c r="M2172" t="str">
        <f t="shared" si="101"/>
        <v>2022-Q2</v>
      </c>
    </row>
    <row r="2173" spans="1:13" x14ac:dyDescent="0.3">
      <c r="A2173" s="1">
        <v>44011</v>
      </c>
      <c r="B2173">
        <v>1070</v>
      </c>
      <c r="C2173" t="s">
        <v>8</v>
      </c>
      <c r="D2173" t="s">
        <v>2643</v>
      </c>
      <c r="E2173" s="8">
        <v>1091</v>
      </c>
      <c r="F2173">
        <v>1</v>
      </c>
      <c r="G2173">
        <v>1</v>
      </c>
      <c r="H2173">
        <v>4</v>
      </c>
      <c r="I2173" s="2">
        <v>7.1791688010138105E-2</v>
      </c>
      <c r="J2173" s="7">
        <v>4050.70107352375</v>
      </c>
      <c r="K2173">
        <f t="shared" si="99"/>
        <v>2020</v>
      </c>
      <c r="L2173" s="16" t="str">
        <f t="shared" si="100"/>
        <v>Q2</v>
      </c>
      <c r="M2173" t="str">
        <f t="shared" si="101"/>
        <v>2020-Q2</v>
      </c>
    </row>
    <row r="2174" spans="1:13" x14ac:dyDescent="0.3">
      <c r="A2174" s="1">
        <v>44820</v>
      </c>
      <c r="B2174">
        <v>3262</v>
      </c>
      <c r="C2174" t="s">
        <v>5</v>
      </c>
      <c r="D2174" t="s">
        <v>2645</v>
      </c>
      <c r="E2174" s="8">
        <v>1243</v>
      </c>
      <c r="F2174">
        <v>8</v>
      </c>
      <c r="G2174">
        <v>1</v>
      </c>
      <c r="H2174">
        <v>5</v>
      </c>
      <c r="I2174" s="2">
        <v>0.198444988487993</v>
      </c>
      <c r="J2174" s="7">
        <v>4981.6643965471103</v>
      </c>
      <c r="K2174">
        <f t="shared" si="99"/>
        <v>2022</v>
      </c>
      <c r="L2174" s="16" t="str">
        <f t="shared" si="100"/>
        <v>Q3</v>
      </c>
      <c r="M2174" t="str">
        <f t="shared" si="101"/>
        <v>2022-Q3</v>
      </c>
    </row>
    <row r="2175" spans="1:13" x14ac:dyDescent="0.3">
      <c r="A2175" s="1">
        <v>44709</v>
      </c>
      <c r="B2175">
        <v>400</v>
      </c>
      <c r="C2175" t="s">
        <v>5</v>
      </c>
      <c r="D2175" t="s">
        <v>2646</v>
      </c>
      <c r="E2175" s="8">
        <v>1356</v>
      </c>
      <c r="F2175">
        <v>3</v>
      </c>
      <c r="G2175">
        <v>0</v>
      </c>
      <c r="H2175">
        <v>5</v>
      </c>
      <c r="I2175" s="2">
        <v>0.21468175188791599</v>
      </c>
      <c r="J2175" s="7">
        <v>5324.4577221999198</v>
      </c>
      <c r="K2175">
        <f t="shared" si="99"/>
        <v>2022</v>
      </c>
      <c r="L2175" s="16" t="str">
        <f t="shared" si="100"/>
        <v>Q2</v>
      </c>
      <c r="M2175" t="str">
        <f t="shared" si="101"/>
        <v>2022-Q2</v>
      </c>
    </row>
    <row r="2176" spans="1:13" x14ac:dyDescent="0.3">
      <c r="A2176" s="1">
        <v>44392</v>
      </c>
      <c r="B2176">
        <v>1319</v>
      </c>
      <c r="C2176" t="s">
        <v>5</v>
      </c>
      <c r="D2176" t="s">
        <v>2647</v>
      </c>
      <c r="E2176" s="8">
        <v>136</v>
      </c>
      <c r="F2176">
        <v>7</v>
      </c>
      <c r="G2176">
        <v>0</v>
      </c>
      <c r="H2176">
        <v>1</v>
      </c>
      <c r="I2176" s="2">
        <v>0.20769483622236001</v>
      </c>
      <c r="J2176" s="7">
        <v>107.753502273758</v>
      </c>
      <c r="K2176">
        <f t="shared" si="99"/>
        <v>2021</v>
      </c>
      <c r="L2176" s="16" t="str">
        <f t="shared" si="100"/>
        <v>Q3</v>
      </c>
      <c r="M2176" t="str">
        <f t="shared" si="101"/>
        <v>2021-Q3</v>
      </c>
    </row>
    <row r="2177" spans="1:13" x14ac:dyDescent="0.3">
      <c r="A2177" s="1">
        <v>44191</v>
      </c>
      <c r="B2177">
        <v>881</v>
      </c>
      <c r="C2177" t="s">
        <v>9</v>
      </c>
      <c r="D2177" t="s">
        <v>2648</v>
      </c>
      <c r="E2177" s="8">
        <v>1154</v>
      </c>
      <c r="F2177">
        <v>5</v>
      </c>
      <c r="G2177">
        <v>0</v>
      </c>
      <c r="H2177">
        <v>1</v>
      </c>
      <c r="I2177" s="2">
        <v>0.161858498960439</v>
      </c>
      <c r="J2177" s="7">
        <v>967.21529219965203</v>
      </c>
      <c r="K2177">
        <f t="shared" si="99"/>
        <v>2020</v>
      </c>
      <c r="L2177" s="16" t="str">
        <f t="shared" si="100"/>
        <v>Q4</v>
      </c>
      <c r="M2177" t="str">
        <f t="shared" si="101"/>
        <v>2020-Q4</v>
      </c>
    </row>
    <row r="2178" spans="1:13" x14ac:dyDescent="0.3">
      <c r="A2178" s="1">
        <v>44137</v>
      </c>
      <c r="B2178">
        <v>1886</v>
      </c>
      <c r="C2178" t="s">
        <v>6</v>
      </c>
      <c r="D2178" t="s">
        <v>2649</v>
      </c>
      <c r="E2178" s="8">
        <v>1710</v>
      </c>
      <c r="F2178">
        <v>1</v>
      </c>
      <c r="G2178">
        <v>0</v>
      </c>
      <c r="H2178">
        <v>3</v>
      </c>
      <c r="I2178" s="2">
        <v>5.6326966150442399E-3</v>
      </c>
      <c r="J2178" s="7">
        <v>5101.1042663648204</v>
      </c>
      <c r="K2178">
        <f t="shared" si="99"/>
        <v>2020</v>
      </c>
      <c r="L2178" s="16" t="str">
        <f t="shared" si="100"/>
        <v>Q4</v>
      </c>
      <c r="M2178" t="str">
        <f t="shared" si="101"/>
        <v>2020-Q4</v>
      </c>
    </row>
    <row r="2179" spans="1:13" x14ac:dyDescent="0.3">
      <c r="A2179" s="1">
        <v>44332</v>
      </c>
      <c r="B2179">
        <v>3231</v>
      </c>
      <c r="C2179" t="s">
        <v>8</v>
      </c>
      <c r="D2179" t="s">
        <v>2650</v>
      </c>
      <c r="E2179" s="8">
        <v>1254</v>
      </c>
      <c r="F2179">
        <v>10</v>
      </c>
      <c r="G2179">
        <v>0</v>
      </c>
      <c r="H2179">
        <v>5</v>
      </c>
      <c r="I2179" s="2">
        <v>1.7501635715037801E-2</v>
      </c>
      <c r="J2179" s="7">
        <v>6160.2647440667097</v>
      </c>
      <c r="K2179">
        <f t="shared" ref="K2179:K2242" si="102">YEAR(A2179)</f>
        <v>2021</v>
      </c>
      <c r="L2179" s="16" t="str">
        <f t="shared" ref="L2179:L2242" si="103">"Q"&amp;ROUNDUP(MONTH(A2179)/3,0)</f>
        <v>Q2</v>
      </c>
      <c r="M2179" t="str">
        <f t="shared" ref="M2179:M2242" si="104">K2179&amp;"-"&amp;L2179</f>
        <v>2021-Q2</v>
      </c>
    </row>
    <row r="2180" spans="1:13" x14ac:dyDescent="0.3">
      <c r="A2180" s="1">
        <v>44238</v>
      </c>
      <c r="B2180">
        <v>2867</v>
      </c>
      <c r="C2180" t="s">
        <v>7</v>
      </c>
      <c r="D2180" t="s">
        <v>2651</v>
      </c>
      <c r="E2180" s="8">
        <v>364</v>
      </c>
      <c r="F2180">
        <v>5</v>
      </c>
      <c r="G2180">
        <v>0</v>
      </c>
      <c r="H2180">
        <v>2</v>
      </c>
      <c r="I2180" s="2">
        <v>8.8780556492423904E-2</v>
      </c>
      <c r="J2180" s="7">
        <v>663.36775487351497</v>
      </c>
      <c r="K2180">
        <f t="shared" si="102"/>
        <v>2021</v>
      </c>
      <c r="L2180" s="16" t="str">
        <f t="shared" si="103"/>
        <v>Q1</v>
      </c>
      <c r="M2180" t="str">
        <f t="shared" si="104"/>
        <v>2021-Q1</v>
      </c>
    </row>
    <row r="2181" spans="1:13" x14ac:dyDescent="0.3">
      <c r="A2181" s="1">
        <v>44204</v>
      </c>
      <c r="B2181">
        <v>3243</v>
      </c>
      <c r="C2181" t="s">
        <v>9</v>
      </c>
      <c r="D2181" t="s">
        <v>2656</v>
      </c>
      <c r="E2181" s="8">
        <v>1957</v>
      </c>
      <c r="F2181">
        <v>5</v>
      </c>
      <c r="G2181">
        <v>0</v>
      </c>
      <c r="H2181">
        <v>1</v>
      </c>
      <c r="I2181" s="2">
        <v>8.7223481592011695E-2</v>
      </c>
      <c r="J2181" s="7">
        <v>1786.30364652443</v>
      </c>
      <c r="K2181">
        <f t="shared" si="102"/>
        <v>2021</v>
      </c>
      <c r="L2181" s="16" t="str">
        <f t="shared" si="103"/>
        <v>Q1</v>
      </c>
      <c r="M2181" t="str">
        <f t="shared" si="104"/>
        <v>2021-Q1</v>
      </c>
    </row>
    <row r="2182" spans="1:13" x14ac:dyDescent="0.3">
      <c r="A2182" s="1">
        <v>44252</v>
      </c>
      <c r="B2182">
        <v>1167</v>
      </c>
      <c r="C2182" t="s">
        <v>8</v>
      </c>
      <c r="D2182" t="s">
        <v>2657</v>
      </c>
      <c r="E2182" s="8">
        <v>978</v>
      </c>
      <c r="F2182">
        <v>2</v>
      </c>
      <c r="G2182">
        <v>1</v>
      </c>
      <c r="H2182">
        <v>2</v>
      </c>
      <c r="I2182" s="2">
        <v>0.119552093276097</v>
      </c>
      <c r="J2182" s="7">
        <v>1722.1561055519501</v>
      </c>
      <c r="K2182">
        <f t="shared" si="102"/>
        <v>2021</v>
      </c>
      <c r="L2182" s="16" t="str">
        <f t="shared" si="103"/>
        <v>Q1</v>
      </c>
      <c r="M2182" t="str">
        <f t="shared" si="104"/>
        <v>2021-Q1</v>
      </c>
    </row>
    <row r="2183" spans="1:13" x14ac:dyDescent="0.3">
      <c r="A2183" s="1">
        <v>43894</v>
      </c>
      <c r="B2183">
        <v>23</v>
      </c>
      <c r="C2183" t="s">
        <v>6</v>
      </c>
      <c r="D2183" t="s">
        <v>2658</v>
      </c>
      <c r="E2183" s="8">
        <v>1624</v>
      </c>
      <c r="F2183">
        <v>2</v>
      </c>
      <c r="G2183">
        <v>0</v>
      </c>
      <c r="H2183">
        <v>4</v>
      </c>
      <c r="I2183" s="2">
        <v>0.192107354928125</v>
      </c>
      <c r="J2183" s="7">
        <v>5248.0706223869001</v>
      </c>
      <c r="K2183">
        <f t="shared" si="102"/>
        <v>2020</v>
      </c>
      <c r="L2183" s="16" t="str">
        <f t="shared" si="103"/>
        <v>Q1</v>
      </c>
      <c r="M2183" t="str">
        <f t="shared" si="104"/>
        <v>2020-Q1</v>
      </c>
    </row>
    <row r="2184" spans="1:13" x14ac:dyDescent="0.3">
      <c r="A2184" s="1">
        <v>44332</v>
      </c>
      <c r="B2184">
        <v>1064</v>
      </c>
      <c r="C2184" t="s">
        <v>6</v>
      </c>
      <c r="D2184" t="s">
        <v>2659</v>
      </c>
      <c r="E2184" s="8">
        <v>1419</v>
      </c>
      <c r="F2184">
        <v>4</v>
      </c>
      <c r="G2184">
        <v>0</v>
      </c>
      <c r="H2184">
        <v>3</v>
      </c>
      <c r="I2184" s="2">
        <v>8.1133530712006699E-2</v>
      </c>
      <c r="J2184" s="7">
        <v>3911.6145597589798</v>
      </c>
      <c r="K2184">
        <f t="shared" si="102"/>
        <v>2021</v>
      </c>
      <c r="L2184" s="16" t="str">
        <f t="shared" si="103"/>
        <v>Q2</v>
      </c>
      <c r="M2184" t="str">
        <f t="shared" si="104"/>
        <v>2021-Q2</v>
      </c>
    </row>
    <row r="2185" spans="1:13" x14ac:dyDescent="0.3">
      <c r="A2185" s="1">
        <v>44412</v>
      </c>
      <c r="B2185">
        <v>3029</v>
      </c>
      <c r="C2185" t="s">
        <v>5</v>
      </c>
      <c r="D2185" t="s">
        <v>2660</v>
      </c>
      <c r="E2185" s="8">
        <v>436</v>
      </c>
      <c r="F2185">
        <v>4</v>
      </c>
      <c r="G2185">
        <v>1</v>
      </c>
      <c r="H2185">
        <v>3</v>
      </c>
      <c r="I2185" s="2">
        <v>0.20627638714082699</v>
      </c>
      <c r="J2185" s="7">
        <v>1038.19048561979</v>
      </c>
      <c r="K2185">
        <f t="shared" si="102"/>
        <v>2021</v>
      </c>
      <c r="L2185" s="16" t="str">
        <f t="shared" si="103"/>
        <v>Q3</v>
      </c>
      <c r="M2185" t="str">
        <f t="shared" si="104"/>
        <v>2021-Q3</v>
      </c>
    </row>
    <row r="2186" spans="1:13" x14ac:dyDescent="0.3">
      <c r="A2186" s="1">
        <v>44909</v>
      </c>
      <c r="B2186">
        <v>1814</v>
      </c>
      <c r="C2186" t="s">
        <v>8</v>
      </c>
      <c r="D2186" t="s">
        <v>2661</v>
      </c>
      <c r="E2186" s="8">
        <v>1890</v>
      </c>
      <c r="F2186">
        <v>8</v>
      </c>
      <c r="G2186">
        <v>0</v>
      </c>
      <c r="H2186">
        <v>1</v>
      </c>
      <c r="I2186" s="2">
        <v>0.201074773857289</v>
      </c>
      <c r="J2186" s="7">
        <v>1509.9686774097199</v>
      </c>
      <c r="K2186">
        <f t="shared" si="102"/>
        <v>2022</v>
      </c>
      <c r="L2186" s="16" t="str">
        <f t="shared" si="103"/>
        <v>Q4</v>
      </c>
      <c r="M2186" t="str">
        <f t="shared" si="104"/>
        <v>2022-Q4</v>
      </c>
    </row>
    <row r="2187" spans="1:13" x14ac:dyDescent="0.3">
      <c r="A2187" s="1">
        <v>44014</v>
      </c>
      <c r="B2187">
        <v>1080</v>
      </c>
      <c r="C2187" t="s">
        <v>5</v>
      </c>
      <c r="D2187" t="s">
        <v>2663</v>
      </c>
      <c r="E2187" s="8">
        <v>322</v>
      </c>
      <c r="F2187">
        <v>9</v>
      </c>
      <c r="G2187">
        <v>0</v>
      </c>
      <c r="H2187">
        <v>1</v>
      </c>
      <c r="I2187" s="2">
        <v>0.24757937899784599</v>
      </c>
      <c r="J2187" s="7">
        <v>242.279439962693</v>
      </c>
      <c r="K2187">
        <f t="shared" si="102"/>
        <v>2020</v>
      </c>
      <c r="L2187" s="16" t="str">
        <f t="shared" si="103"/>
        <v>Q3</v>
      </c>
      <c r="M2187" t="str">
        <f t="shared" si="104"/>
        <v>2020-Q3</v>
      </c>
    </row>
    <row r="2188" spans="1:13" x14ac:dyDescent="0.3">
      <c r="A2188" s="1">
        <v>44826</v>
      </c>
      <c r="B2188">
        <v>4208</v>
      </c>
      <c r="C2188" t="s">
        <v>7</v>
      </c>
      <c r="D2188" t="s">
        <v>2664</v>
      </c>
      <c r="E2188" s="8">
        <v>453</v>
      </c>
      <c r="F2188">
        <v>3</v>
      </c>
      <c r="G2188">
        <v>0</v>
      </c>
      <c r="H2188">
        <v>3</v>
      </c>
      <c r="I2188" s="2">
        <v>0.18188363215601699</v>
      </c>
      <c r="J2188" s="7">
        <v>1111.8201438999699</v>
      </c>
      <c r="K2188">
        <f t="shared" si="102"/>
        <v>2022</v>
      </c>
      <c r="L2188" s="16" t="str">
        <f t="shared" si="103"/>
        <v>Q3</v>
      </c>
      <c r="M2188" t="str">
        <f t="shared" si="104"/>
        <v>2022-Q3</v>
      </c>
    </row>
    <row r="2189" spans="1:13" x14ac:dyDescent="0.3">
      <c r="A2189" s="1">
        <v>44843</v>
      </c>
      <c r="B2189">
        <v>2146</v>
      </c>
      <c r="C2189" t="s">
        <v>9</v>
      </c>
      <c r="D2189" t="s">
        <v>2665</v>
      </c>
      <c r="E2189" s="8">
        <v>642</v>
      </c>
      <c r="F2189">
        <v>4</v>
      </c>
      <c r="G2189">
        <v>1</v>
      </c>
      <c r="H2189">
        <v>4</v>
      </c>
      <c r="I2189" s="2">
        <v>0.23389888517035501</v>
      </c>
      <c r="J2189" s="7">
        <v>1967.3476628825199</v>
      </c>
      <c r="K2189">
        <f t="shared" si="102"/>
        <v>2022</v>
      </c>
      <c r="L2189" s="16" t="str">
        <f t="shared" si="103"/>
        <v>Q4</v>
      </c>
      <c r="M2189" t="str">
        <f t="shared" si="104"/>
        <v>2022-Q4</v>
      </c>
    </row>
    <row r="2190" spans="1:13" x14ac:dyDescent="0.3">
      <c r="A2190" s="1">
        <v>44728</v>
      </c>
      <c r="B2190">
        <v>3811</v>
      </c>
      <c r="C2190" t="s">
        <v>9</v>
      </c>
      <c r="D2190" t="s">
        <v>2666</v>
      </c>
      <c r="E2190" s="8">
        <v>965</v>
      </c>
      <c r="F2190">
        <v>2</v>
      </c>
      <c r="G2190">
        <v>1</v>
      </c>
      <c r="H2190">
        <v>4</v>
      </c>
      <c r="I2190" s="2">
        <v>5.5486022567713497E-2</v>
      </c>
      <c r="J2190" s="7">
        <v>3645.8239528886202</v>
      </c>
      <c r="K2190">
        <f t="shared" si="102"/>
        <v>2022</v>
      </c>
      <c r="L2190" s="16" t="str">
        <f t="shared" si="103"/>
        <v>Q2</v>
      </c>
      <c r="M2190" t="str">
        <f t="shared" si="104"/>
        <v>2022-Q2</v>
      </c>
    </row>
    <row r="2191" spans="1:13" x14ac:dyDescent="0.3">
      <c r="A2191" s="1">
        <v>44298</v>
      </c>
      <c r="B2191">
        <v>4735</v>
      </c>
      <c r="C2191" t="s">
        <v>6</v>
      </c>
      <c r="D2191" t="s">
        <v>2667</v>
      </c>
      <c r="E2191" s="8">
        <v>54</v>
      </c>
      <c r="F2191">
        <v>1</v>
      </c>
      <c r="G2191">
        <v>0</v>
      </c>
      <c r="H2191">
        <v>1</v>
      </c>
      <c r="I2191" s="2">
        <v>0.207254507221102</v>
      </c>
      <c r="J2191" s="7">
        <v>42.808256610060397</v>
      </c>
      <c r="K2191">
        <f t="shared" si="102"/>
        <v>2021</v>
      </c>
      <c r="L2191" s="16" t="str">
        <f t="shared" si="103"/>
        <v>Q2</v>
      </c>
      <c r="M2191" t="str">
        <f t="shared" si="104"/>
        <v>2021-Q2</v>
      </c>
    </row>
    <row r="2192" spans="1:13" x14ac:dyDescent="0.3">
      <c r="A2192" s="1">
        <v>43880</v>
      </c>
      <c r="B2192">
        <v>829</v>
      </c>
      <c r="C2192" t="s">
        <v>6</v>
      </c>
      <c r="D2192" t="s">
        <v>2668</v>
      </c>
      <c r="E2192" s="8">
        <v>407</v>
      </c>
      <c r="F2192">
        <v>9</v>
      </c>
      <c r="G2192">
        <v>1</v>
      </c>
      <c r="H2192">
        <v>5</v>
      </c>
      <c r="I2192" s="2">
        <v>3.0414798940537901E-2</v>
      </c>
      <c r="J2192" s="7">
        <v>1973.105884156</v>
      </c>
      <c r="K2192">
        <f t="shared" si="102"/>
        <v>2020</v>
      </c>
      <c r="L2192" s="16" t="str">
        <f t="shared" si="103"/>
        <v>Q1</v>
      </c>
      <c r="M2192" t="str">
        <f t="shared" si="104"/>
        <v>2020-Q1</v>
      </c>
    </row>
    <row r="2193" spans="1:13" x14ac:dyDescent="0.3">
      <c r="A2193" s="1">
        <v>43987</v>
      </c>
      <c r="B2193">
        <v>3118</v>
      </c>
      <c r="C2193" t="s">
        <v>4</v>
      </c>
      <c r="D2193" t="s">
        <v>2670</v>
      </c>
      <c r="E2193" s="8">
        <v>678</v>
      </c>
      <c r="F2193">
        <v>6</v>
      </c>
      <c r="G2193">
        <v>0</v>
      </c>
      <c r="H2193">
        <v>4</v>
      </c>
      <c r="I2193" s="2">
        <v>0.18821228475503601</v>
      </c>
      <c r="J2193" s="7">
        <v>2201.5682837443401</v>
      </c>
      <c r="K2193">
        <f t="shared" si="102"/>
        <v>2020</v>
      </c>
      <c r="L2193" s="16" t="str">
        <f t="shared" si="103"/>
        <v>Q2</v>
      </c>
      <c r="M2193" t="str">
        <f t="shared" si="104"/>
        <v>2020-Q2</v>
      </c>
    </row>
    <row r="2194" spans="1:13" x14ac:dyDescent="0.3">
      <c r="A2194" s="1">
        <v>44286</v>
      </c>
      <c r="B2194">
        <v>1529</v>
      </c>
      <c r="C2194" t="s">
        <v>8</v>
      </c>
      <c r="D2194" t="s">
        <v>2673</v>
      </c>
      <c r="E2194" s="8">
        <v>1909</v>
      </c>
      <c r="F2194">
        <v>6</v>
      </c>
      <c r="G2194">
        <v>1</v>
      </c>
      <c r="H2194">
        <v>1</v>
      </c>
      <c r="I2194" s="2">
        <v>0.181921286661582</v>
      </c>
      <c r="J2194" s="7">
        <v>1561.71226376303</v>
      </c>
      <c r="K2194">
        <f t="shared" si="102"/>
        <v>2021</v>
      </c>
      <c r="L2194" s="16" t="str">
        <f t="shared" si="103"/>
        <v>Q1</v>
      </c>
      <c r="M2194" t="str">
        <f t="shared" si="104"/>
        <v>2021-Q1</v>
      </c>
    </row>
    <row r="2195" spans="1:13" x14ac:dyDescent="0.3">
      <c r="A2195" s="1">
        <v>44580</v>
      </c>
      <c r="B2195">
        <v>3652</v>
      </c>
      <c r="C2195" t="s">
        <v>4</v>
      </c>
      <c r="D2195" t="s">
        <v>2674</v>
      </c>
      <c r="E2195" s="8">
        <v>1803</v>
      </c>
      <c r="F2195">
        <v>9</v>
      </c>
      <c r="G2195">
        <v>0</v>
      </c>
      <c r="H2195">
        <v>1</v>
      </c>
      <c r="I2195" s="2">
        <v>0.231799837212155</v>
      </c>
      <c r="J2195" s="7">
        <v>1385.0648935064801</v>
      </c>
      <c r="K2195">
        <f t="shared" si="102"/>
        <v>2022</v>
      </c>
      <c r="L2195" s="16" t="str">
        <f t="shared" si="103"/>
        <v>Q1</v>
      </c>
      <c r="M2195" t="str">
        <f t="shared" si="104"/>
        <v>2022-Q1</v>
      </c>
    </row>
    <row r="2196" spans="1:13" x14ac:dyDescent="0.3">
      <c r="A2196" s="1">
        <v>44304</v>
      </c>
      <c r="B2196">
        <v>4197</v>
      </c>
      <c r="C2196" t="s">
        <v>4</v>
      </c>
      <c r="D2196" t="s">
        <v>2675</v>
      </c>
      <c r="E2196" s="8">
        <v>332</v>
      </c>
      <c r="F2196">
        <v>1</v>
      </c>
      <c r="G2196">
        <v>1</v>
      </c>
      <c r="H2196">
        <v>5</v>
      </c>
      <c r="I2196" s="2">
        <v>1.9125791730806301E-2</v>
      </c>
      <c r="J2196" s="7">
        <v>1628.2511857268601</v>
      </c>
      <c r="K2196">
        <f t="shared" si="102"/>
        <v>2021</v>
      </c>
      <c r="L2196" s="16" t="str">
        <f t="shared" si="103"/>
        <v>Q2</v>
      </c>
      <c r="M2196" t="str">
        <f t="shared" si="104"/>
        <v>2021-Q2</v>
      </c>
    </row>
    <row r="2197" spans="1:13" x14ac:dyDescent="0.3">
      <c r="A2197" s="1">
        <v>44059</v>
      </c>
      <c r="B2197">
        <v>2977</v>
      </c>
      <c r="C2197" t="s">
        <v>8</v>
      </c>
      <c r="D2197" t="s">
        <v>2678</v>
      </c>
      <c r="E2197" s="8">
        <v>178</v>
      </c>
      <c r="F2197">
        <v>5</v>
      </c>
      <c r="G2197">
        <v>0</v>
      </c>
      <c r="H2197">
        <v>1</v>
      </c>
      <c r="I2197" s="2">
        <v>0.143733465848603</v>
      </c>
      <c r="J2197" s="7">
        <v>152.41544307894799</v>
      </c>
      <c r="K2197">
        <f t="shared" si="102"/>
        <v>2020</v>
      </c>
      <c r="L2197" s="16" t="str">
        <f t="shared" si="103"/>
        <v>Q3</v>
      </c>
      <c r="M2197" t="str">
        <f t="shared" si="104"/>
        <v>2020-Q3</v>
      </c>
    </row>
    <row r="2198" spans="1:13" x14ac:dyDescent="0.3">
      <c r="A2198" s="1">
        <v>44533</v>
      </c>
      <c r="B2198">
        <v>4485</v>
      </c>
      <c r="C2198" t="s">
        <v>8</v>
      </c>
      <c r="D2198" t="s">
        <v>2679</v>
      </c>
      <c r="E2198" s="8">
        <v>1276</v>
      </c>
      <c r="F2198">
        <v>5</v>
      </c>
      <c r="G2198">
        <v>0</v>
      </c>
      <c r="H2198">
        <v>3</v>
      </c>
      <c r="I2198" s="2">
        <v>0.165742351899023</v>
      </c>
      <c r="J2198" s="7">
        <v>3193.5382769305302</v>
      </c>
      <c r="K2198">
        <f t="shared" si="102"/>
        <v>2021</v>
      </c>
      <c r="L2198" s="16" t="str">
        <f t="shared" si="103"/>
        <v>Q4</v>
      </c>
      <c r="M2198" t="str">
        <f t="shared" si="104"/>
        <v>2021-Q4</v>
      </c>
    </row>
    <row r="2199" spans="1:13" x14ac:dyDescent="0.3">
      <c r="A2199" s="1">
        <v>44906</v>
      </c>
      <c r="B2199">
        <v>1494</v>
      </c>
      <c r="C2199" t="s">
        <v>7</v>
      </c>
      <c r="D2199" t="s">
        <v>2680</v>
      </c>
      <c r="E2199" s="8">
        <v>203</v>
      </c>
      <c r="F2199">
        <v>7</v>
      </c>
      <c r="G2199">
        <v>0</v>
      </c>
      <c r="H2199">
        <v>1</v>
      </c>
      <c r="I2199" s="2">
        <v>0.25109822071068599</v>
      </c>
      <c r="J2199" s="7">
        <v>152.02706119573</v>
      </c>
      <c r="K2199">
        <f t="shared" si="102"/>
        <v>2022</v>
      </c>
      <c r="L2199" s="16" t="str">
        <f t="shared" si="103"/>
        <v>Q4</v>
      </c>
      <c r="M2199" t="str">
        <f t="shared" si="104"/>
        <v>2022-Q4</v>
      </c>
    </row>
    <row r="2200" spans="1:13" x14ac:dyDescent="0.3">
      <c r="A2200" s="1">
        <v>44612</v>
      </c>
      <c r="B2200">
        <v>3004</v>
      </c>
      <c r="C2200" t="s">
        <v>8</v>
      </c>
      <c r="D2200" t="s">
        <v>2681</v>
      </c>
      <c r="E2200" s="8">
        <v>1572</v>
      </c>
      <c r="F2200">
        <v>9</v>
      </c>
      <c r="G2200">
        <v>1</v>
      </c>
      <c r="H2200">
        <v>1</v>
      </c>
      <c r="I2200" s="2">
        <v>7.0552161471940197E-2</v>
      </c>
      <c r="J2200" s="7">
        <v>1461.09200216611</v>
      </c>
      <c r="K2200">
        <f t="shared" si="102"/>
        <v>2022</v>
      </c>
      <c r="L2200" s="16" t="str">
        <f t="shared" si="103"/>
        <v>Q1</v>
      </c>
      <c r="M2200" t="str">
        <f t="shared" si="104"/>
        <v>2022-Q1</v>
      </c>
    </row>
    <row r="2201" spans="1:13" x14ac:dyDescent="0.3">
      <c r="A2201" s="1">
        <v>43858</v>
      </c>
      <c r="B2201">
        <v>1321</v>
      </c>
      <c r="C2201" t="s">
        <v>9</v>
      </c>
      <c r="D2201" t="s">
        <v>2682</v>
      </c>
      <c r="E2201" s="8">
        <v>1719</v>
      </c>
      <c r="F2201">
        <v>5</v>
      </c>
      <c r="G2201">
        <v>1</v>
      </c>
      <c r="H2201">
        <v>5</v>
      </c>
      <c r="I2201" s="2">
        <v>8.1657915641528994E-2</v>
      </c>
      <c r="J2201" s="7">
        <v>7893.1502150610504</v>
      </c>
      <c r="K2201">
        <f t="shared" si="102"/>
        <v>2020</v>
      </c>
      <c r="L2201" s="16" t="str">
        <f t="shared" si="103"/>
        <v>Q1</v>
      </c>
      <c r="M2201" t="str">
        <f t="shared" si="104"/>
        <v>2020-Q1</v>
      </c>
    </row>
    <row r="2202" spans="1:13" x14ac:dyDescent="0.3">
      <c r="A2202" s="1">
        <v>44916</v>
      </c>
      <c r="B2202">
        <v>1349</v>
      </c>
      <c r="C2202" t="s">
        <v>7</v>
      </c>
      <c r="D2202" t="s">
        <v>2683</v>
      </c>
      <c r="E2202" s="8">
        <v>1783</v>
      </c>
      <c r="F2202">
        <v>9</v>
      </c>
      <c r="G2202">
        <v>1</v>
      </c>
      <c r="H2202">
        <v>5</v>
      </c>
      <c r="I2202" s="2">
        <v>0.25823757061272101</v>
      </c>
      <c r="J2202" s="7">
        <v>6612.8120579875804</v>
      </c>
      <c r="K2202">
        <f t="shared" si="102"/>
        <v>2022</v>
      </c>
      <c r="L2202" s="16" t="str">
        <f t="shared" si="103"/>
        <v>Q4</v>
      </c>
      <c r="M2202" t="str">
        <f t="shared" si="104"/>
        <v>2022-Q4</v>
      </c>
    </row>
    <row r="2203" spans="1:13" x14ac:dyDescent="0.3">
      <c r="A2203" s="1">
        <v>44861</v>
      </c>
      <c r="B2203">
        <v>2948</v>
      </c>
      <c r="C2203" t="s">
        <v>7</v>
      </c>
      <c r="D2203" t="s">
        <v>2684</v>
      </c>
      <c r="E2203" s="8">
        <v>1343</v>
      </c>
      <c r="F2203">
        <v>2</v>
      </c>
      <c r="G2203">
        <v>1</v>
      </c>
      <c r="H2203">
        <v>3</v>
      </c>
      <c r="I2203" s="2">
        <v>7.5001065818305998E-2</v>
      </c>
      <c r="J2203" s="7">
        <v>3726.8207058180401</v>
      </c>
      <c r="K2203">
        <f t="shared" si="102"/>
        <v>2022</v>
      </c>
      <c r="L2203" s="16" t="str">
        <f t="shared" si="103"/>
        <v>Q4</v>
      </c>
      <c r="M2203" t="str">
        <f t="shared" si="104"/>
        <v>2022-Q4</v>
      </c>
    </row>
    <row r="2204" spans="1:13" x14ac:dyDescent="0.3">
      <c r="A2204" s="1">
        <v>44500</v>
      </c>
      <c r="B2204">
        <v>3890</v>
      </c>
      <c r="C2204" t="s">
        <v>8</v>
      </c>
      <c r="D2204" t="s">
        <v>2686</v>
      </c>
      <c r="E2204" s="8">
        <v>513</v>
      </c>
      <c r="F2204">
        <v>4</v>
      </c>
      <c r="G2204">
        <v>0</v>
      </c>
      <c r="H2204">
        <v>4</v>
      </c>
      <c r="I2204" s="2">
        <v>9.9482680469848303E-2</v>
      </c>
      <c r="J2204" s="7">
        <v>1847.8615396758701</v>
      </c>
      <c r="K2204">
        <f t="shared" si="102"/>
        <v>2021</v>
      </c>
      <c r="L2204" s="16" t="str">
        <f t="shared" si="103"/>
        <v>Q4</v>
      </c>
      <c r="M2204" t="str">
        <f t="shared" si="104"/>
        <v>2021-Q4</v>
      </c>
    </row>
    <row r="2205" spans="1:13" x14ac:dyDescent="0.3">
      <c r="A2205" s="1">
        <v>43843</v>
      </c>
      <c r="B2205">
        <v>3882</v>
      </c>
      <c r="C2205" t="s">
        <v>6</v>
      </c>
      <c r="D2205" t="s">
        <v>2687</v>
      </c>
      <c r="E2205" s="8">
        <v>734</v>
      </c>
      <c r="F2205">
        <v>1</v>
      </c>
      <c r="G2205">
        <v>0</v>
      </c>
      <c r="H2205">
        <v>5</v>
      </c>
      <c r="I2205" s="2">
        <v>8.2620334561929298E-2</v>
      </c>
      <c r="J2205" s="7">
        <v>3366.7833721577099</v>
      </c>
      <c r="K2205">
        <f t="shared" si="102"/>
        <v>2020</v>
      </c>
      <c r="L2205" s="16" t="str">
        <f t="shared" si="103"/>
        <v>Q1</v>
      </c>
      <c r="M2205" t="str">
        <f t="shared" si="104"/>
        <v>2020-Q1</v>
      </c>
    </row>
    <row r="2206" spans="1:13" x14ac:dyDescent="0.3">
      <c r="A2206" s="1">
        <v>44892</v>
      </c>
      <c r="B2206">
        <v>314</v>
      </c>
      <c r="C2206" t="s">
        <v>6</v>
      </c>
      <c r="D2206" t="s">
        <v>2688</v>
      </c>
      <c r="E2206" s="8">
        <v>370</v>
      </c>
      <c r="F2206">
        <v>9</v>
      </c>
      <c r="G2206">
        <v>1</v>
      </c>
      <c r="H2206">
        <v>5</v>
      </c>
      <c r="I2206" s="2">
        <v>6.8818768824908505E-2</v>
      </c>
      <c r="J2206" s="7">
        <v>1722.6852776739099</v>
      </c>
      <c r="K2206">
        <f t="shared" si="102"/>
        <v>2022</v>
      </c>
      <c r="L2206" s="16" t="str">
        <f t="shared" si="103"/>
        <v>Q4</v>
      </c>
      <c r="M2206" t="str">
        <f t="shared" si="104"/>
        <v>2022-Q4</v>
      </c>
    </row>
    <row r="2207" spans="1:13" x14ac:dyDescent="0.3">
      <c r="A2207" s="1">
        <v>43955</v>
      </c>
      <c r="B2207">
        <v>3015</v>
      </c>
      <c r="C2207" t="s">
        <v>8</v>
      </c>
      <c r="D2207" t="s">
        <v>2689</v>
      </c>
      <c r="E2207" s="8">
        <v>995</v>
      </c>
      <c r="F2207">
        <v>7</v>
      </c>
      <c r="G2207">
        <v>1</v>
      </c>
      <c r="H2207">
        <v>3</v>
      </c>
      <c r="I2207" s="2">
        <v>0.19149117134295601</v>
      </c>
      <c r="J2207" s="7">
        <v>2413.39885354127</v>
      </c>
      <c r="K2207">
        <f t="shared" si="102"/>
        <v>2020</v>
      </c>
      <c r="L2207" s="16" t="str">
        <f t="shared" si="103"/>
        <v>Q2</v>
      </c>
      <c r="M2207" t="str">
        <f t="shared" si="104"/>
        <v>2020-Q2</v>
      </c>
    </row>
    <row r="2208" spans="1:13" x14ac:dyDescent="0.3">
      <c r="A2208" s="1">
        <v>44442</v>
      </c>
      <c r="B2208">
        <v>2847</v>
      </c>
      <c r="C2208" t="s">
        <v>8</v>
      </c>
      <c r="D2208" t="s">
        <v>2690</v>
      </c>
      <c r="E2208" s="8">
        <v>62</v>
      </c>
      <c r="F2208">
        <v>5</v>
      </c>
      <c r="G2208">
        <v>1</v>
      </c>
      <c r="H2208">
        <v>2</v>
      </c>
      <c r="I2208" s="2">
        <v>0.24918424419541799</v>
      </c>
      <c r="J2208" s="7">
        <v>93.101153719768007</v>
      </c>
      <c r="K2208">
        <f t="shared" si="102"/>
        <v>2021</v>
      </c>
      <c r="L2208" s="16" t="str">
        <f t="shared" si="103"/>
        <v>Q3</v>
      </c>
      <c r="M2208" t="str">
        <f t="shared" si="104"/>
        <v>2021-Q3</v>
      </c>
    </row>
    <row r="2209" spans="1:13" x14ac:dyDescent="0.3">
      <c r="A2209" s="1">
        <v>44377</v>
      </c>
      <c r="B2209">
        <v>4743</v>
      </c>
      <c r="C2209" t="s">
        <v>6</v>
      </c>
      <c r="D2209" t="s">
        <v>2691</v>
      </c>
      <c r="E2209" s="8">
        <v>1776</v>
      </c>
      <c r="F2209">
        <v>2</v>
      </c>
      <c r="G2209">
        <v>0</v>
      </c>
      <c r="H2209">
        <v>1</v>
      </c>
      <c r="I2209" s="2">
        <v>0.12799752671989101</v>
      </c>
      <c r="J2209" s="7">
        <v>1548.67639254547</v>
      </c>
      <c r="K2209">
        <f t="shared" si="102"/>
        <v>2021</v>
      </c>
      <c r="L2209" s="16" t="str">
        <f t="shared" si="103"/>
        <v>Q2</v>
      </c>
      <c r="M2209" t="str">
        <f t="shared" si="104"/>
        <v>2021-Q2</v>
      </c>
    </row>
    <row r="2210" spans="1:13" x14ac:dyDescent="0.3">
      <c r="A2210" s="1">
        <v>44320</v>
      </c>
      <c r="B2210">
        <v>3326</v>
      </c>
      <c r="C2210" t="s">
        <v>9</v>
      </c>
      <c r="D2210" t="s">
        <v>2692</v>
      </c>
      <c r="E2210" s="8">
        <v>1906</v>
      </c>
      <c r="F2210">
        <v>5</v>
      </c>
      <c r="G2210">
        <v>0</v>
      </c>
      <c r="H2210">
        <v>5</v>
      </c>
      <c r="I2210" s="2">
        <v>0.13363925072913299</v>
      </c>
      <c r="J2210" s="7">
        <v>8256.4179405513496</v>
      </c>
      <c r="K2210">
        <f t="shared" si="102"/>
        <v>2021</v>
      </c>
      <c r="L2210" s="16" t="str">
        <f t="shared" si="103"/>
        <v>Q2</v>
      </c>
      <c r="M2210" t="str">
        <f t="shared" si="104"/>
        <v>2021-Q2</v>
      </c>
    </row>
    <row r="2211" spans="1:13" x14ac:dyDescent="0.3">
      <c r="A2211" s="1">
        <v>44296</v>
      </c>
      <c r="B2211">
        <v>1388</v>
      </c>
      <c r="C2211" t="s">
        <v>9</v>
      </c>
      <c r="D2211" t="s">
        <v>2693</v>
      </c>
      <c r="E2211" s="8">
        <v>1092</v>
      </c>
      <c r="F2211">
        <v>2</v>
      </c>
      <c r="G2211">
        <v>0</v>
      </c>
      <c r="H2211">
        <v>4</v>
      </c>
      <c r="I2211" s="2">
        <v>0.118046551069955</v>
      </c>
      <c r="J2211" s="7">
        <v>3852.3726649264299</v>
      </c>
      <c r="K2211">
        <f t="shared" si="102"/>
        <v>2021</v>
      </c>
      <c r="L2211" s="16" t="str">
        <f t="shared" si="103"/>
        <v>Q2</v>
      </c>
      <c r="M2211" t="str">
        <f t="shared" si="104"/>
        <v>2021-Q2</v>
      </c>
    </row>
    <row r="2212" spans="1:13" x14ac:dyDescent="0.3">
      <c r="A2212" s="1">
        <v>44184</v>
      </c>
      <c r="B2212">
        <v>2824</v>
      </c>
      <c r="C2212" t="s">
        <v>4</v>
      </c>
      <c r="D2212" t="s">
        <v>2694</v>
      </c>
      <c r="E2212" s="8">
        <v>1830</v>
      </c>
      <c r="F2212">
        <v>3</v>
      </c>
      <c r="G2212">
        <v>0</v>
      </c>
      <c r="H2212">
        <v>5</v>
      </c>
      <c r="I2212" s="2">
        <v>3.0510481014288899E-2</v>
      </c>
      <c r="J2212" s="7">
        <v>8870.8290987192504</v>
      </c>
      <c r="K2212">
        <f t="shared" si="102"/>
        <v>2020</v>
      </c>
      <c r="L2212" s="16" t="str">
        <f t="shared" si="103"/>
        <v>Q4</v>
      </c>
      <c r="M2212" t="str">
        <f t="shared" si="104"/>
        <v>2020-Q4</v>
      </c>
    </row>
    <row r="2213" spans="1:13" x14ac:dyDescent="0.3">
      <c r="A2213" s="1">
        <v>44044</v>
      </c>
      <c r="B2213">
        <v>4151</v>
      </c>
      <c r="C2213" t="s">
        <v>7</v>
      </c>
      <c r="D2213" t="s">
        <v>2695</v>
      </c>
      <c r="E2213" s="8">
        <v>1703</v>
      </c>
      <c r="F2213">
        <v>2</v>
      </c>
      <c r="G2213">
        <v>0</v>
      </c>
      <c r="H2213">
        <v>3</v>
      </c>
      <c r="I2213" s="2">
        <v>1.5996035603330499E-2</v>
      </c>
      <c r="J2213" s="7">
        <v>5027.2762541025804</v>
      </c>
      <c r="K2213">
        <f t="shared" si="102"/>
        <v>2020</v>
      </c>
      <c r="L2213" s="16" t="str">
        <f t="shared" si="103"/>
        <v>Q3</v>
      </c>
      <c r="M2213" t="str">
        <f t="shared" si="104"/>
        <v>2020-Q3</v>
      </c>
    </row>
    <row r="2214" spans="1:13" x14ac:dyDescent="0.3">
      <c r="A2214" s="1">
        <v>44245</v>
      </c>
      <c r="B2214">
        <v>892</v>
      </c>
      <c r="C2214" t="s">
        <v>5</v>
      </c>
      <c r="D2214" t="s">
        <v>2696</v>
      </c>
      <c r="E2214" s="8">
        <v>1837</v>
      </c>
      <c r="F2214">
        <v>3</v>
      </c>
      <c r="G2214">
        <v>1</v>
      </c>
      <c r="H2214">
        <v>1</v>
      </c>
      <c r="I2214" s="2">
        <v>0.16514857889127299</v>
      </c>
      <c r="J2214" s="7">
        <v>1533.6220605767301</v>
      </c>
      <c r="K2214">
        <f t="shared" si="102"/>
        <v>2021</v>
      </c>
      <c r="L2214" s="16" t="str">
        <f t="shared" si="103"/>
        <v>Q1</v>
      </c>
      <c r="M2214" t="str">
        <f t="shared" si="104"/>
        <v>2021-Q1</v>
      </c>
    </row>
    <row r="2215" spans="1:13" x14ac:dyDescent="0.3">
      <c r="A2215" s="1">
        <v>44160</v>
      </c>
      <c r="B2215">
        <v>2585</v>
      </c>
      <c r="C2215" t="s">
        <v>7</v>
      </c>
      <c r="D2215" t="s">
        <v>2699</v>
      </c>
      <c r="E2215" s="8">
        <v>470</v>
      </c>
      <c r="F2215">
        <v>2</v>
      </c>
      <c r="G2215">
        <v>1</v>
      </c>
      <c r="H2215">
        <v>5</v>
      </c>
      <c r="I2215" s="2">
        <v>0.14231850242518401</v>
      </c>
      <c r="J2215" s="7">
        <v>2015.55151930081</v>
      </c>
      <c r="K2215">
        <f t="shared" si="102"/>
        <v>2020</v>
      </c>
      <c r="L2215" s="16" t="str">
        <f t="shared" si="103"/>
        <v>Q4</v>
      </c>
      <c r="M2215" t="str">
        <f t="shared" si="104"/>
        <v>2020-Q4</v>
      </c>
    </row>
    <row r="2216" spans="1:13" x14ac:dyDescent="0.3">
      <c r="A2216" s="1">
        <v>44385</v>
      </c>
      <c r="B2216">
        <v>558</v>
      </c>
      <c r="C2216" t="s">
        <v>4</v>
      </c>
      <c r="D2216" t="s">
        <v>2700</v>
      </c>
      <c r="E2216" s="8">
        <v>891</v>
      </c>
      <c r="F2216">
        <v>9</v>
      </c>
      <c r="G2216">
        <v>1</v>
      </c>
      <c r="H2216">
        <v>3</v>
      </c>
      <c r="I2216" s="2">
        <v>9.7398872915143E-2</v>
      </c>
      <c r="J2216" s="7">
        <v>2412.6528126978201</v>
      </c>
      <c r="K2216">
        <f t="shared" si="102"/>
        <v>2021</v>
      </c>
      <c r="L2216" s="16" t="str">
        <f t="shared" si="103"/>
        <v>Q3</v>
      </c>
      <c r="M2216" t="str">
        <f t="shared" si="104"/>
        <v>2021-Q3</v>
      </c>
    </row>
    <row r="2217" spans="1:13" x14ac:dyDescent="0.3">
      <c r="A2217" s="1">
        <v>43832</v>
      </c>
      <c r="B2217">
        <v>4313</v>
      </c>
      <c r="C2217" t="s">
        <v>5</v>
      </c>
      <c r="D2217" t="s">
        <v>2702</v>
      </c>
      <c r="E2217" s="8">
        <v>1786</v>
      </c>
      <c r="F2217">
        <v>4</v>
      </c>
      <c r="G2217">
        <v>1</v>
      </c>
      <c r="H2217">
        <v>2</v>
      </c>
      <c r="I2217" s="2">
        <v>0.15230656013509999</v>
      </c>
      <c r="J2217" s="7">
        <v>3027.9609671974199</v>
      </c>
      <c r="K2217">
        <f t="shared" si="102"/>
        <v>2020</v>
      </c>
      <c r="L2217" s="16" t="str">
        <f t="shared" si="103"/>
        <v>Q1</v>
      </c>
      <c r="M2217" t="str">
        <f t="shared" si="104"/>
        <v>2020-Q1</v>
      </c>
    </row>
    <row r="2218" spans="1:13" x14ac:dyDescent="0.3">
      <c r="A2218" s="1">
        <v>44675</v>
      </c>
      <c r="B2218">
        <v>2121</v>
      </c>
      <c r="C2218" t="s">
        <v>6</v>
      </c>
      <c r="D2218" t="s">
        <v>2703</v>
      </c>
      <c r="E2218" s="8">
        <v>1506</v>
      </c>
      <c r="F2218">
        <v>4</v>
      </c>
      <c r="G2218">
        <v>0</v>
      </c>
      <c r="H2218">
        <v>1</v>
      </c>
      <c r="I2218" s="2">
        <v>3.7251316823445901E-2</v>
      </c>
      <c r="J2218" s="7">
        <v>1449.8995168638901</v>
      </c>
      <c r="K2218">
        <f t="shared" si="102"/>
        <v>2022</v>
      </c>
      <c r="L2218" s="16" t="str">
        <f t="shared" si="103"/>
        <v>Q2</v>
      </c>
      <c r="M2218" t="str">
        <f t="shared" si="104"/>
        <v>2022-Q2</v>
      </c>
    </row>
    <row r="2219" spans="1:13" x14ac:dyDescent="0.3">
      <c r="A2219" s="1">
        <v>44927</v>
      </c>
      <c r="B2219">
        <v>2379</v>
      </c>
      <c r="C2219" t="s">
        <v>4</v>
      </c>
      <c r="D2219" t="s">
        <v>2704</v>
      </c>
      <c r="E2219" s="8">
        <v>1174</v>
      </c>
      <c r="F2219">
        <v>8</v>
      </c>
      <c r="G2219">
        <v>0</v>
      </c>
      <c r="H2219">
        <v>4</v>
      </c>
      <c r="I2219" s="2">
        <v>0.23507335597127399</v>
      </c>
      <c r="J2219" s="7">
        <v>3592.0955203588901</v>
      </c>
      <c r="K2219">
        <f t="shared" si="102"/>
        <v>2023</v>
      </c>
      <c r="L2219" s="16" t="str">
        <f t="shared" si="103"/>
        <v>Q1</v>
      </c>
      <c r="M2219" t="str">
        <f t="shared" si="104"/>
        <v>2023-Q1</v>
      </c>
    </row>
    <row r="2220" spans="1:13" x14ac:dyDescent="0.3">
      <c r="A2220" s="1">
        <v>44743</v>
      </c>
      <c r="B2220">
        <v>1649</v>
      </c>
      <c r="C2220" t="s">
        <v>8</v>
      </c>
      <c r="D2220" t="s">
        <v>2705</v>
      </c>
      <c r="E2220" s="8">
        <v>1968</v>
      </c>
      <c r="F2220">
        <v>7</v>
      </c>
      <c r="G2220">
        <v>0</v>
      </c>
      <c r="H2220">
        <v>3</v>
      </c>
      <c r="I2220" s="2">
        <v>0.27084650739422</v>
      </c>
      <c r="J2220" s="7">
        <v>4304.9222203445197</v>
      </c>
      <c r="K2220">
        <f t="shared" si="102"/>
        <v>2022</v>
      </c>
      <c r="L2220" s="16" t="str">
        <f t="shared" si="103"/>
        <v>Q3</v>
      </c>
      <c r="M2220" t="str">
        <f t="shared" si="104"/>
        <v>2022-Q3</v>
      </c>
    </row>
    <row r="2221" spans="1:13" x14ac:dyDescent="0.3">
      <c r="A2221" s="1">
        <v>44119</v>
      </c>
      <c r="B2221">
        <v>1930</v>
      </c>
      <c r="C2221" t="s">
        <v>6</v>
      </c>
      <c r="D2221" t="s">
        <v>2708</v>
      </c>
      <c r="E2221" s="8">
        <v>102</v>
      </c>
      <c r="F2221">
        <v>4</v>
      </c>
      <c r="G2221">
        <v>1</v>
      </c>
      <c r="H2221">
        <v>3</v>
      </c>
      <c r="I2221" s="2">
        <v>0.20321945631593599</v>
      </c>
      <c r="J2221" s="7">
        <v>243.81484636732301</v>
      </c>
      <c r="K2221">
        <f t="shared" si="102"/>
        <v>2020</v>
      </c>
      <c r="L2221" s="16" t="str">
        <f t="shared" si="103"/>
        <v>Q4</v>
      </c>
      <c r="M2221" t="str">
        <f t="shared" si="104"/>
        <v>2020-Q4</v>
      </c>
    </row>
    <row r="2222" spans="1:13" x14ac:dyDescent="0.3">
      <c r="A2222" s="1">
        <v>44052</v>
      </c>
      <c r="B2222">
        <v>4649</v>
      </c>
      <c r="C2222" t="s">
        <v>8</v>
      </c>
      <c r="D2222" t="s">
        <v>2709</v>
      </c>
      <c r="E2222" s="8">
        <v>1095</v>
      </c>
      <c r="F2222">
        <v>7</v>
      </c>
      <c r="G2222">
        <v>0</v>
      </c>
      <c r="H2222">
        <v>1</v>
      </c>
      <c r="I2222" s="2">
        <v>0.124265883931456</v>
      </c>
      <c r="J2222" s="7">
        <v>958.92885709505504</v>
      </c>
      <c r="K2222">
        <f t="shared" si="102"/>
        <v>2020</v>
      </c>
      <c r="L2222" s="16" t="str">
        <f t="shared" si="103"/>
        <v>Q3</v>
      </c>
      <c r="M2222" t="str">
        <f t="shared" si="104"/>
        <v>2020-Q3</v>
      </c>
    </row>
    <row r="2223" spans="1:13" x14ac:dyDescent="0.3">
      <c r="A2223" s="1">
        <v>44634</v>
      </c>
      <c r="B2223">
        <v>3777</v>
      </c>
      <c r="C2223" t="s">
        <v>9</v>
      </c>
      <c r="D2223" t="s">
        <v>2710</v>
      </c>
      <c r="E2223" s="8">
        <v>1226</v>
      </c>
      <c r="F2223">
        <v>8</v>
      </c>
      <c r="G2223">
        <v>1</v>
      </c>
      <c r="H2223">
        <v>3</v>
      </c>
      <c r="I2223" s="2">
        <v>0.18816745747653399</v>
      </c>
      <c r="J2223" s="7">
        <v>2985.9200914012999</v>
      </c>
      <c r="K2223">
        <f t="shared" si="102"/>
        <v>2022</v>
      </c>
      <c r="L2223" s="16" t="str">
        <f t="shared" si="103"/>
        <v>Q1</v>
      </c>
      <c r="M2223" t="str">
        <f t="shared" si="104"/>
        <v>2022-Q1</v>
      </c>
    </row>
    <row r="2224" spans="1:13" x14ac:dyDescent="0.3">
      <c r="A2224" s="1">
        <v>44881</v>
      </c>
      <c r="B2224">
        <v>354</v>
      </c>
      <c r="C2224" t="s">
        <v>6</v>
      </c>
      <c r="D2224" t="s">
        <v>2712</v>
      </c>
      <c r="E2224" s="8">
        <v>1123</v>
      </c>
      <c r="F2224">
        <v>2</v>
      </c>
      <c r="G2224">
        <v>1</v>
      </c>
      <c r="H2224">
        <v>3</v>
      </c>
      <c r="I2224" s="2">
        <v>0.153765837332243</v>
      </c>
      <c r="J2224" s="7">
        <v>2850.9628940276698</v>
      </c>
      <c r="K2224">
        <f t="shared" si="102"/>
        <v>2022</v>
      </c>
      <c r="L2224" s="16" t="str">
        <f t="shared" si="103"/>
        <v>Q4</v>
      </c>
      <c r="M2224" t="str">
        <f t="shared" si="104"/>
        <v>2022-Q4</v>
      </c>
    </row>
    <row r="2225" spans="1:13" x14ac:dyDescent="0.3">
      <c r="A2225" s="1">
        <v>44966</v>
      </c>
      <c r="B2225">
        <v>3399</v>
      </c>
      <c r="C2225" t="s">
        <v>5</v>
      </c>
      <c r="D2225" t="s">
        <v>2713</v>
      </c>
      <c r="E2225" s="8">
        <v>1033</v>
      </c>
      <c r="F2225">
        <v>2</v>
      </c>
      <c r="G2225">
        <v>1</v>
      </c>
      <c r="H2225">
        <v>2</v>
      </c>
      <c r="I2225" s="2">
        <v>3.2306199378820503E-2</v>
      </c>
      <c r="J2225" s="7">
        <v>1999.25539208335</v>
      </c>
      <c r="K2225">
        <f t="shared" si="102"/>
        <v>2023</v>
      </c>
      <c r="L2225" s="16" t="str">
        <f t="shared" si="103"/>
        <v>Q1</v>
      </c>
      <c r="M2225" t="str">
        <f t="shared" si="104"/>
        <v>2023-Q1</v>
      </c>
    </row>
    <row r="2226" spans="1:13" x14ac:dyDescent="0.3">
      <c r="A2226" s="1">
        <v>44174</v>
      </c>
      <c r="B2226">
        <v>4582</v>
      </c>
      <c r="C2226" t="s">
        <v>7</v>
      </c>
      <c r="D2226" t="s">
        <v>2715</v>
      </c>
      <c r="E2226" s="8">
        <v>674</v>
      </c>
      <c r="F2226">
        <v>10</v>
      </c>
      <c r="G2226">
        <v>0</v>
      </c>
      <c r="H2226">
        <v>3</v>
      </c>
      <c r="I2226" s="2">
        <v>2.7330343056365398E-2</v>
      </c>
      <c r="J2226" s="7">
        <v>1966.73804634002</v>
      </c>
      <c r="K2226">
        <f t="shared" si="102"/>
        <v>2020</v>
      </c>
      <c r="L2226" s="16" t="str">
        <f t="shared" si="103"/>
        <v>Q4</v>
      </c>
      <c r="M2226" t="str">
        <f t="shared" si="104"/>
        <v>2020-Q4</v>
      </c>
    </row>
    <row r="2227" spans="1:13" x14ac:dyDescent="0.3">
      <c r="A2227" s="1">
        <v>44648</v>
      </c>
      <c r="B2227">
        <v>1151</v>
      </c>
      <c r="C2227" t="s">
        <v>7</v>
      </c>
      <c r="D2227" t="s">
        <v>2716</v>
      </c>
      <c r="E2227" s="8">
        <v>551</v>
      </c>
      <c r="F2227">
        <v>6</v>
      </c>
      <c r="G2227">
        <v>1</v>
      </c>
      <c r="H2227">
        <v>1</v>
      </c>
      <c r="I2227" s="2">
        <v>8.0415957793803797E-2</v>
      </c>
      <c r="J2227" s="7">
        <v>506.690807255614</v>
      </c>
      <c r="K2227">
        <f t="shared" si="102"/>
        <v>2022</v>
      </c>
      <c r="L2227" s="16" t="str">
        <f t="shared" si="103"/>
        <v>Q1</v>
      </c>
      <c r="M2227" t="str">
        <f t="shared" si="104"/>
        <v>2022-Q1</v>
      </c>
    </row>
    <row r="2228" spans="1:13" x14ac:dyDescent="0.3">
      <c r="A2228" s="1">
        <v>44082</v>
      </c>
      <c r="B2228">
        <v>4531</v>
      </c>
      <c r="C2228" t="s">
        <v>9</v>
      </c>
      <c r="D2228" t="s">
        <v>2717</v>
      </c>
      <c r="E2228" s="8">
        <v>240</v>
      </c>
      <c r="F2228">
        <v>6</v>
      </c>
      <c r="G2228">
        <v>1</v>
      </c>
      <c r="H2228">
        <v>5</v>
      </c>
      <c r="I2228" s="2">
        <v>5.6756069621804801E-2</v>
      </c>
      <c r="J2228" s="7">
        <v>1131.89271645383</v>
      </c>
      <c r="K2228">
        <f t="shared" si="102"/>
        <v>2020</v>
      </c>
      <c r="L2228" s="16" t="str">
        <f t="shared" si="103"/>
        <v>Q3</v>
      </c>
      <c r="M2228" t="str">
        <f t="shared" si="104"/>
        <v>2020-Q3</v>
      </c>
    </row>
    <row r="2229" spans="1:13" x14ac:dyDescent="0.3">
      <c r="A2229" s="1">
        <v>45001</v>
      </c>
      <c r="B2229">
        <v>4690</v>
      </c>
      <c r="C2229" t="s">
        <v>5</v>
      </c>
      <c r="D2229" t="s">
        <v>2718</v>
      </c>
      <c r="E2229" s="8">
        <v>1454</v>
      </c>
      <c r="F2229">
        <v>4</v>
      </c>
      <c r="G2229">
        <v>0</v>
      </c>
      <c r="H2229">
        <v>5</v>
      </c>
      <c r="I2229" s="2">
        <v>0.26567667882120199</v>
      </c>
      <c r="J2229" s="7">
        <v>5338.5305449698599</v>
      </c>
      <c r="K2229">
        <f t="shared" si="102"/>
        <v>2023</v>
      </c>
      <c r="L2229" s="16" t="str">
        <f t="shared" si="103"/>
        <v>Q1</v>
      </c>
      <c r="M2229" t="str">
        <f t="shared" si="104"/>
        <v>2023-Q1</v>
      </c>
    </row>
    <row r="2230" spans="1:13" x14ac:dyDescent="0.3">
      <c r="A2230" s="1">
        <v>44817</v>
      </c>
      <c r="B2230">
        <v>554</v>
      </c>
      <c r="C2230" t="s">
        <v>5</v>
      </c>
      <c r="D2230" t="s">
        <v>2719</v>
      </c>
      <c r="E2230" s="8">
        <v>1560</v>
      </c>
      <c r="F2230">
        <v>5</v>
      </c>
      <c r="G2230">
        <v>1</v>
      </c>
      <c r="H2230">
        <v>3</v>
      </c>
      <c r="I2230" s="2">
        <v>0.14052000310879401</v>
      </c>
      <c r="J2230" s="7">
        <v>4022.36638545084</v>
      </c>
      <c r="K2230">
        <f t="shared" si="102"/>
        <v>2022</v>
      </c>
      <c r="L2230" s="16" t="str">
        <f t="shared" si="103"/>
        <v>Q3</v>
      </c>
      <c r="M2230" t="str">
        <f t="shared" si="104"/>
        <v>2022-Q3</v>
      </c>
    </row>
    <row r="2231" spans="1:13" x14ac:dyDescent="0.3">
      <c r="A2231" s="1">
        <v>44011</v>
      </c>
      <c r="B2231">
        <v>1629</v>
      </c>
      <c r="C2231" t="s">
        <v>9</v>
      </c>
      <c r="D2231" t="s">
        <v>2720</v>
      </c>
      <c r="E2231" s="8">
        <v>1134</v>
      </c>
      <c r="F2231">
        <v>3</v>
      </c>
      <c r="G2231">
        <v>1</v>
      </c>
      <c r="H2231">
        <v>5</v>
      </c>
      <c r="I2231" s="2">
        <v>7.6640217023354898E-2</v>
      </c>
      <c r="J2231" s="7">
        <v>5235.4499694775704</v>
      </c>
      <c r="K2231">
        <f t="shared" si="102"/>
        <v>2020</v>
      </c>
      <c r="L2231" s="16" t="str">
        <f t="shared" si="103"/>
        <v>Q2</v>
      </c>
      <c r="M2231" t="str">
        <f t="shared" si="104"/>
        <v>2020-Q2</v>
      </c>
    </row>
    <row r="2232" spans="1:13" x14ac:dyDescent="0.3">
      <c r="A2232" s="1">
        <v>44973</v>
      </c>
      <c r="B2232">
        <v>3986</v>
      </c>
      <c r="C2232" t="s">
        <v>6</v>
      </c>
      <c r="D2232" t="s">
        <v>2722</v>
      </c>
      <c r="E2232" s="8">
        <v>1141</v>
      </c>
      <c r="F2232">
        <v>3</v>
      </c>
      <c r="G2232">
        <v>1</v>
      </c>
      <c r="H2232">
        <v>1</v>
      </c>
      <c r="I2232" s="2">
        <v>0.15967893673730099</v>
      </c>
      <c r="J2232" s="7">
        <v>958.80633318273897</v>
      </c>
      <c r="K2232">
        <f t="shared" si="102"/>
        <v>2023</v>
      </c>
      <c r="L2232" s="16" t="str">
        <f t="shared" si="103"/>
        <v>Q1</v>
      </c>
      <c r="M2232" t="str">
        <f t="shared" si="104"/>
        <v>2023-Q1</v>
      </c>
    </row>
    <row r="2233" spans="1:13" x14ac:dyDescent="0.3">
      <c r="A2233" s="1">
        <v>43835</v>
      </c>
      <c r="B2233">
        <v>2249</v>
      </c>
      <c r="C2233" t="s">
        <v>8</v>
      </c>
      <c r="D2233" t="s">
        <v>2723</v>
      </c>
      <c r="E2233" s="8">
        <v>1984</v>
      </c>
      <c r="F2233">
        <v>1</v>
      </c>
      <c r="G2233">
        <v>0</v>
      </c>
      <c r="H2233">
        <v>1</v>
      </c>
      <c r="I2233" s="2">
        <v>0.14963627232023199</v>
      </c>
      <c r="J2233" s="7">
        <v>1687.12163571665</v>
      </c>
      <c r="K2233">
        <f t="shared" si="102"/>
        <v>2020</v>
      </c>
      <c r="L2233" s="16" t="str">
        <f t="shared" si="103"/>
        <v>Q1</v>
      </c>
      <c r="M2233" t="str">
        <f t="shared" si="104"/>
        <v>2020-Q1</v>
      </c>
    </row>
    <row r="2234" spans="1:13" x14ac:dyDescent="0.3">
      <c r="A2234" s="1">
        <v>44583</v>
      </c>
      <c r="B2234">
        <v>3064</v>
      </c>
      <c r="C2234" t="s">
        <v>4</v>
      </c>
      <c r="D2234" t="s">
        <v>2726</v>
      </c>
      <c r="E2234" s="8">
        <v>1467</v>
      </c>
      <c r="F2234">
        <v>9</v>
      </c>
      <c r="G2234">
        <v>1</v>
      </c>
      <c r="H2234">
        <v>1</v>
      </c>
      <c r="I2234" s="2">
        <v>6.6068749101965002E-3</v>
      </c>
      <c r="J2234" s="7">
        <v>1457.30771450674</v>
      </c>
      <c r="K2234">
        <f t="shared" si="102"/>
        <v>2022</v>
      </c>
      <c r="L2234" s="16" t="str">
        <f t="shared" si="103"/>
        <v>Q1</v>
      </c>
      <c r="M2234" t="str">
        <f t="shared" si="104"/>
        <v>2022-Q1</v>
      </c>
    </row>
    <row r="2235" spans="1:13" x14ac:dyDescent="0.3">
      <c r="A2235" s="1">
        <v>44794</v>
      </c>
      <c r="B2235">
        <v>77</v>
      </c>
      <c r="C2235" t="s">
        <v>4</v>
      </c>
      <c r="D2235" t="s">
        <v>2727</v>
      </c>
      <c r="E2235" s="8">
        <v>1717</v>
      </c>
      <c r="F2235">
        <v>2</v>
      </c>
      <c r="G2235">
        <v>0</v>
      </c>
      <c r="H2235">
        <v>1</v>
      </c>
      <c r="I2235" s="2">
        <v>0.25803949421515798</v>
      </c>
      <c r="J2235" s="7">
        <v>1273.9461884325699</v>
      </c>
      <c r="K2235">
        <f t="shared" si="102"/>
        <v>2022</v>
      </c>
      <c r="L2235" s="16" t="str">
        <f t="shared" si="103"/>
        <v>Q3</v>
      </c>
      <c r="M2235" t="str">
        <f t="shared" si="104"/>
        <v>2022-Q3</v>
      </c>
    </row>
    <row r="2236" spans="1:13" x14ac:dyDescent="0.3">
      <c r="A2236" s="1">
        <v>44415</v>
      </c>
      <c r="B2236">
        <v>1987</v>
      </c>
      <c r="C2236" t="s">
        <v>4</v>
      </c>
      <c r="D2236" t="s">
        <v>2728</v>
      </c>
      <c r="E2236" s="8">
        <v>1805</v>
      </c>
      <c r="F2236">
        <v>6</v>
      </c>
      <c r="G2236">
        <v>1</v>
      </c>
      <c r="H2236">
        <v>5</v>
      </c>
      <c r="I2236" s="2">
        <v>0.185395699874329</v>
      </c>
      <c r="J2236" s="7">
        <v>7351.8038086341803</v>
      </c>
      <c r="K2236">
        <f t="shared" si="102"/>
        <v>2021</v>
      </c>
      <c r="L2236" s="16" t="str">
        <f t="shared" si="103"/>
        <v>Q3</v>
      </c>
      <c r="M2236" t="str">
        <f t="shared" si="104"/>
        <v>2021-Q3</v>
      </c>
    </row>
    <row r="2237" spans="1:13" x14ac:dyDescent="0.3">
      <c r="A2237" s="1">
        <v>44392</v>
      </c>
      <c r="B2237">
        <v>4072</v>
      </c>
      <c r="C2237" t="s">
        <v>7</v>
      </c>
      <c r="D2237" t="s">
        <v>2729</v>
      </c>
      <c r="E2237" s="8">
        <v>860</v>
      </c>
      <c r="F2237">
        <v>9</v>
      </c>
      <c r="G2237">
        <v>1</v>
      </c>
      <c r="H2237">
        <v>3</v>
      </c>
      <c r="I2237" s="2">
        <v>0.109835795164743</v>
      </c>
      <c r="J2237" s="7">
        <v>2296.6236484749602</v>
      </c>
      <c r="K2237">
        <f t="shared" si="102"/>
        <v>2021</v>
      </c>
      <c r="L2237" s="16" t="str">
        <f t="shared" si="103"/>
        <v>Q3</v>
      </c>
      <c r="M2237" t="str">
        <f t="shared" si="104"/>
        <v>2021-Q3</v>
      </c>
    </row>
    <row r="2238" spans="1:13" x14ac:dyDescent="0.3">
      <c r="A2238" s="1">
        <v>43843</v>
      </c>
      <c r="B2238">
        <v>2133</v>
      </c>
      <c r="C2238" t="s">
        <v>5</v>
      </c>
      <c r="D2238" t="s">
        <v>2730</v>
      </c>
      <c r="E2238" s="8">
        <v>1135</v>
      </c>
      <c r="F2238">
        <v>3</v>
      </c>
      <c r="G2238">
        <v>1</v>
      </c>
      <c r="H2238">
        <v>3</v>
      </c>
      <c r="I2238" s="2">
        <v>0.103267383307516</v>
      </c>
      <c r="J2238" s="7">
        <v>3053.3745598379001</v>
      </c>
      <c r="K2238">
        <f t="shared" si="102"/>
        <v>2020</v>
      </c>
      <c r="L2238" s="16" t="str">
        <f t="shared" si="103"/>
        <v>Q1</v>
      </c>
      <c r="M2238" t="str">
        <f t="shared" si="104"/>
        <v>2020-Q1</v>
      </c>
    </row>
    <row r="2239" spans="1:13" x14ac:dyDescent="0.3">
      <c r="A2239" s="1">
        <v>44711</v>
      </c>
      <c r="B2239">
        <v>1013</v>
      </c>
      <c r="C2239" t="s">
        <v>9</v>
      </c>
      <c r="D2239" t="s">
        <v>2731</v>
      </c>
      <c r="E2239" s="8">
        <v>443</v>
      </c>
      <c r="F2239">
        <v>10</v>
      </c>
      <c r="G2239">
        <v>1</v>
      </c>
      <c r="H2239">
        <v>2</v>
      </c>
      <c r="I2239" s="2">
        <v>0.20736202914725699</v>
      </c>
      <c r="J2239" s="7">
        <v>702.27724217552895</v>
      </c>
      <c r="K2239">
        <f t="shared" si="102"/>
        <v>2022</v>
      </c>
      <c r="L2239" s="16" t="str">
        <f t="shared" si="103"/>
        <v>Q2</v>
      </c>
      <c r="M2239" t="str">
        <f t="shared" si="104"/>
        <v>2022-Q2</v>
      </c>
    </row>
    <row r="2240" spans="1:13" x14ac:dyDescent="0.3">
      <c r="A2240" s="1">
        <v>44382</v>
      </c>
      <c r="B2240">
        <v>4638</v>
      </c>
      <c r="C2240" t="s">
        <v>7</v>
      </c>
      <c r="D2240" t="s">
        <v>2732</v>
      </c>
      <c r="E2240" s="8">
        <v>1059</v>
      </c>
      <c r="F2240">
        <v>8</v>
      </c>
      <c r="G2240">
        <v>0</v>
      </c>
      <c r="H2240">
        <v>2</v>
      </c>
      <c r="I2240" s="2">
        <v>2.6833860752450902E-4</v>
      </c>
      <c r="J2240" s="7">
        <v>2117.43165882926</v>
      </c>
      <c r="K2240">
        <f t="shared" si="102"/>
        <v>2021</v>
      </c>
      <c r="L2240" s="16" t="str">
        <f t="shared" si="103"/>
        <v>Q3</v>
      </c>
      <c r="M2240" t="str">
        <f t="shared" si="104"/>
        <v>2021-Q3</v>
      </c>
    </row>
    <row r="2241" spans="1:13" x14ac:dyDescent="0.3">
      <c r="A2241" s="1">
        <v>43994</v>
      </c>
      <c r="B2241">
        <v>1502</v>
      </c>
      <c r="C2241" t="s">
        <v>5</v>
      </c>
      <c r="D2241" t="s">
        <v>2733</v>
      </c>
      <c r="E2241" s="8">
        <v>1978</v>
      </c>
      <c r="F2241">
        <v>4</v>
      </c>
      <c r="G2241">
        <v>0</v>
      </c>
      <c r="H2241">
        <v>2</v>
      </c>
      <c r="I2241" s="2">
        <v>0.29268684010203799</v>
      </c>
      <c r="J2241" s="7">
        <v>2798.1308605563299</v>
      </c>
      <c r="K2241">
        <f t="shared" si="102"/>
        <v>2020</v>
      </c>
      <c r="L2241" s="16" t="str">
        <f t="shared" si="103"/>
        <v>Q2</v>
      </c>
      <c r="M2241" t="str">
        <f t="shared" si="104"/>
        <v>2020-Q2</v>
      </c>
    </row>
    <row r="2242" spans="1:13" x14ac:dyDescent="0.3">
      <c r="A2242" s="1">
        <v>44429</v>
      </c>
      <c r="B2242">
        <v>2417</v>
      </c>
      <c r="C2242" t="s">
        <v>9</v>
      </c>
      <c r="D2242" t="s">
        <v>2734</v>
      </c>
      <c r="E2242" s="8">
        <v>1416</v>
      </c>
      <c r="F2242">
        <v>10</v>
      </c>
      <c r="G2242">
        <v>1</v>
      </c>
      <c r="H2242">
        <v>3</v>
      </c>
      <c r="I2242" s="2">
        <v>0.13497247081252201</v>
      </c>
      <c r="J2242" s="7">
        <v>3674.6369439884002</v>
      </c>
      <c r="K2242">
        <f t="shared" si="102"/>
        <v>2021</v>
      </c>
      <c r="L2242" s="16" t="str">
        <f t="shared" si="103"/>
        <v>Q3</v>
      </c>
      <c r="M2242" t="str">
        <f t="shared" si="104"/>
        <v>2021-Q3</v>
      </c>
    </row>
    <row r="2243" spans="1:13" x14ac:dyDescent="0.3">
      <c r="A2243" s="1">
        <v>44949</v>
      </c>
      <c r="B2243">
        <v>11</v>
      </c>
      <c r="C2243" t="s">
        <v>4</v>
      </c>
      <c r="D2243" t="s">
        <v>2735</v>
      </c>
      <c r="E2243" s="8">
        <v>1970</v>
      </c>
      <c r="F2243">
        <v>2</v>
      </c>
      <c r="G2243">
        <v>1</v>
      </c>
      <c r="H2243">
        <v>5</v>
      </c>
      <c r="I2243" s="2">
        <v>0.17801803223245499</v>
      </c>
      <c r="J2243" s="7">
        <v>8096.5223825103103</v>
      </c>
      <c r="K2243">
        <f t="shared" ref="K2243:K2306" si="105">YEAR(A2243)</f>
        <v>2023</v>
      </c>
      <c r="L2243" s="16" t="str">
        <f t="shared" ref="L2243:L2306" si="106">"Q"&amp;ROUNDUP(MONTH(A2243)/3,0)</f>
        <v>Q1</v>
      </c>
      <c r="M2243" t="str">
        <f t="shared" ref="M2243:M2306" si="107">K2243&amp;"-"&amp;L2243</f>
        <v>2023-Q1</v>
      </c>
    </row>
    <row r="2244" spans="1:13" x14ac:dyDescent="0.3">
      <c r="A2244" s="1">
        <v>44475</v>
      </c>
      <c r="B2244">
        <v>1902</v>
      </c>
      <c r="C2244" t="s">
        <v>8</v>
      </c>
      <c r="D2244" t="s">
        <v>2737</v>
      </c>
      <c r="E2244" s="8">
        <v>1352</v>
      </c>
      <c r="F2244">
        <v>8</v>
      </c>
      <c r="G2244">
        <v>0</v>
      </c>
      <c r="H2244">
        <v>3</v>
      </c>
      <c r="I2244" s="2">
        <v>1.69663818215776E-2</v>
      </c>
      <c r="J2244" s="7">
        <v>3987.1843553316799</v>
      </c>
      <c r="K2244">
        <f t="shared" si="105"/>
        <v>2021</v>
      </c>
      <c r="L2244" s="16" t="str">
        <f t="shared" si="106"/>
        <v>Q4</v>
      </c>
      <c r="M2244" t="str">
        <f t="shared" si="107"/>
        <v>2021-Q4</v>
      </c>
    </row>
    <row r="2245" spans="1:13" x14ac:dyDescent="0.3">
      <c r="A2245" s="1">
        <v>43975</v>
      </c>
      <c r="B2245">
        <v>4176</v>
      </c>
      <c r="C2245" t="s">
        <v>9</v>
      </c>
      <c r="D2245" t="s">
        <v>2738</v>
      </c>
      <c r="E2245" s="8">
        <v>242</v>
      </c>
      <c r="F2245">
        <v>4</v>
      </c>
      <c r="G2245">
        <v>0</v>
      </c>
      <c r="H2245">
        <v>2</v>
      </c>
      <c r="I2245" s="2">
        <v>3.4296349554302102E-3</v>
      </c>
      <c r="J2245" s="7">
        <v>482.34005668157101</v>
      </c>
      <c r="K2245">
        <f t="shared" si="105"/>
        <v>2020</v>
      </c>
      <c r="L2245" s="16" t="str">
        <f t="shared" si="106"/>
        <v>Q2</v>
      </c>
      <c r="M2245" t="str">
        <f t="shared" si="107"/>
        <v>2020-Q2</v>
      </c>
    </row>
    <row r="2246" spans="1:13" x14ac:dyDescent="0.3">
      <c r="A2246" s="1">
        <v>44653</v>
      </c>
      <c r="B2246">
        <v>4164</v>
      </c>
      <c r="C2246" t="s">
        <v>8</v>
      </c>
      <c r="D2246" t="s">
        <v>2739</v>
      </c>
      <c r="E2246" s="8">
        <v>1648</v>
      </c>
      <c r="F2246">
        <v>10</v>
      </c>
      <c r="G2246">
        <v>0</v>
      </c>
      <c r="H2246">
        <v>4</v>
      </c>
      <c r="I2246" s="2">
        <v>0.19915756961745101</v>
      </c>
      <c r="J2246" s="7">
        <v>5279.1533010817602</v>
      </c>
      <c r="K2246">
        <f t="shared" si="105"/>
        <v>2022</v>
      </c>
      <c r="L2246" s="16" t="str">
        <f t="shared" si="106"/>
        <v>Q2</v>
      </c>
      <c r="M2246" t="str">
        <f t="shared" si="107"/>
        <v>2022-Q2</v>
      </c>
    </row>
    <row r="2247" spans="1:13" x14ac:dyDescent="0.3">
      <c r="A2247" s="1">
        <v>43951</v>
      </c>
      <c r="B2247">
        <v>1419</v>
      </c>
      <c r="C2247" t="s">
        <v>4</v>
      </c>
      <c r="D2247" t="s">
        <v>2740</v>
      </c>
      <c r="E2247" s="8">
        <v>710</v>
      </c>
      <c r="F2247">
        <v>8</v>
      </c>
      <c r="G2247">
        <v>1</v>
      </c>
      <c r="H2247">
        <v>3</v>
      </c>
      <c r="I2247" s="2">
        <v>0.282087083837813</v>
      </c>
      <c r="J2247" s="7">
        <v>1529.15451142545</v>
      </c>
      <c r="K2247">
        <f t="shared" si="105"/>
        <v>2020</v>
      </c>
      <c r="L2247" s="16" t="str">
        <f t="shared" si="106"/>
        <v>Q2</v>
      </c>
      <c r="M2247" t="str">
        <f t="shared" si="107"/>
        <v>2020-Q2</v>
      </c>
    </row>
    <row r="2248" spans="1:13" x14ac:dyDescent="0.3">
      <c r="A2248" s="1">
        <v>44611</v>
      </c>
      <c r="B2248">
        <v>2697</v>
      </c>
      <c r="C2248" t="s">
        <v>9</v>
      </c>
      <c r="D2248" t="s">
        <v>2741</v>
      </c>
      <c r="E2248" s="8">
        <v>1100</v>
      </c>
      <c r="F2248">
        <v>8</v>
      </c>
      <c r="G2248">
        <v>0</v>
      </c>
      <c r="H2248">
        <v>3</v>
      </c>
      <c r="I2248" s="2">
        <v>0.22022333142009501</v>
      </c>
      <c r="J2248" s="7">
        <v>2573.2630063136799</v>
      </c>
      <c r="K2248">
        <f t="shared" si="105"/>
        <v>2022</v>
      </c>
      <c r="L2248" s="16" t="str">
        <f t="shared" si="106"/>
        <v>Q1</v>
      </c>
      <c r="M2248" t="str">
        <f t="shared" si="107"/>
        <v>2022-Q1</v>
      </c>
    </row>
    <row r="2249" spans="1:13" x14ac:dyDescent="0.3">
      <c r="A2249" s="1">
        <v>44862</v>
      </c>
      <c r="B2249">
        <v>2183</v>
      </c>
      <c r="C2249" t="s">
        <v>8</v>
      </c>
      <c r="D2249" t="s">
        <v>2743</v>
      </c>
      <c r="E2249" s="8">
        <v>207</v>
      </c>
      <c r="F2249">
        <v>10</v>
      </c>
      <c r="G2249">
        <v>0</v>
      </c>
      <c r="H2249">
        <v>5</v>
      </c>
      <c r="I2249" s="2">
        <v>0.18132784307295999</v>
      </c>
      <c r="J2249" s="7">
        <v>847.32568241948502</v>
      </c>
      <c r="K2249">
        <f t="shared" si="105"/>
        <v>2022</v>
      </c>
      <c r="L2249" s="16" t="str">
        <f t="shared" si="106"/>
        <v>Q4</v>
      </c>
      <c r="M2249" t="str">
        <f t="shared" si="107"/>
        <v>2022-Q4</v>
      </c>
    </row>
    <row r="2250" spans="1:13" x14ac:dyDescent="0.3">
      <c r="A2250" s="1">
        <v>44304</v>
      </c>
      <c r="B2250">
        <v>1618</v>
      </c>
      <c r="C2250" t="s">
        <v>6</v>
      </c>
      <c r="D2250" t="s">
        <v>2744</v>
      </c>
      <c r="E2250" s="8">
        <v>1060</v>
      </c>
      <c r="F2250">
        <v>6</v>
      </c>
      <c r="G2250">
        <v>1</v>
      </c>
      <c r="H2250">
        <v>5</v>
      </c>
      <c r="I2250" s="2">
        <v>0.255536897372242</v>
      </c>
      <c r="J2250" s="7">
        <v>3945.6544439271102</v>
      </c>
      <c r="K2250">
        <f t="shared" si="105"/>
        <v>2021</v>
      </c>
      <c r="L2250" s="16" t="str">
        <f t="shared" si="106"/>
        <v>Q2</v>
      </c>
      <c r="M2250" t="str">
        <f t="shared" si="107"/>
        <v>2021-Q2</v>
      </c>
    </row>
    <row r="2251" spans="1:13" x14ac:dyDescent="0.3">
      <c r="A2251" s="1">
        <v>44884</v>
      </c>
      <c r="B2251">
        <v>2840</v>
      </c>
      <c r="C2251" t="s">
        <v>4</v>
      </c>
      <c r="D2251" t="s">
        <v>2745</v>
      </c>
      <c r="E2251" s="8">
        <v>124</v>
      </c>
      <c r="F2251">
        <v>9</v>
      </c>
      <c r="G2251">
        <v>1</v>
      </c>
      <c r="H2251">
        <v>4</v>
      </c>
      <c r="I2251" s="2">
        <v>0.18619494818010299</v>
      </c>
      <c r="J2251" s="7">
        <v>403.64730570266801</v>
      </c>
      <c r="K2251">
        <f t="shared" si="105"/>
        <v>2022</v>
      </c>
      <c r="L2251" s="16" t="str">
        <f t="shared" si="106"/>
        <v>Q4</v>
      </c>
      <c r="M2251" t="str">
        <f t="shared" si="107"/>
        <v>2022-Q4</v>
      </c>
    </row>
    <row r="2252" spans="1:13" x14ac:dyDescent="0.3">
      <c r="A2252" s="1">
        <v>44512</v>
      </c>
      <c r="B2252">
        <v>271</v>
      </c>
      <c r="C2252" t="s">
        <v>7</v>
      </c>
      <c r="D2252" t="s">
        <v>2746</v>
      </c>
      <c r="E2252" s="8">
        <v>737</v>
      </c>
      <c r="F2252">
        <v>4</v>
      </c>
      <c r="G2252">
        <v>0</v>
      </c>
      <c r="H2252">
        <v>2</v>
      </c>
      <c r="I2252" s="2">
        <v>0.16396759628079699</v>
      </c>
      <c r="J2252" s="7">
        <v>1232.3117630821</v>
      </c>
      <c r="K2252">
        <f t="shared" si="105"/>
        <v>2021</v>
      </c>
      <c r="L2252" s="16" t="str">
        <f t="shared" si="106"/>
        <v>Q4</v>
      </c>
      <c r="M2252" t="str">
        <f t="shared" si="107"/>
        <v>2021-Q4</v>
      </c>
    </row>
    <row r="2253" spans="1:13" x14ac:dyDescent="0.3">
      <c r="A2253" s="1">
        <v>43879</v>
      </c>
      <c r="B2253">
        <v>2321</v>
      </c>
      <c r="C2253" t="s">
        <v>4</v>
      </c>
      <c r="D2253" t="s">
        <v>2747</v>
      </c>
      <c r="E2253" s="8">
        <v>1016</v>
      </c>
      <c r="F2253">
        <v>5</v>
      </c>
      <c r="G2253">
        <v>0</v>
      </c>
      <c r="H2253">
        <v>1</v>
      </c>
      <c r="I2253" s="2">
        <v>0.25795476547151902</v>
      </c>
      <c r="J2253" s="7">
        <v>753.91795828093598</v>
      </c>
      <c r="K2253">
        <f t="shared" si="105"/>
        <v>2020</v>
      </c>
      <c r="L2253" s="16" t="str">
        <f t="shared" si="106"/>
        <v>Q1</v>
      </c>
      <c r="M2253" t="str">
        <f t="shared" si="107"/>
        <v>2020-Q1</v>
      </c>
    </row>
    <row r="2254" spans="1:13" x14ac:dyDescent="0.3">
      <c r="A2254" s="1">
        <v>43851</v>
      </c>
      <c r="B2254">
        <v>4378</v>
      </c>
      <c r="C2254" t="s">
        <v>5</v>
      </c>
      <c r="D2254" t="s">
        <v>2748</v>
      </c>
      <c r="E2254" s="8">
        <v>1336</v>
      </c>
      <c r="F2254">
        <v>8</v>
      </c>
      <c r="G2254">
        <v>1</v>
      </c>
      <c r="H2254">
        <v>3</v>
      </c>
      <c r="I2254" s="2">
        <v>0.239612014694362</v>
      </c>
      <c r="J2254" s="7">
        <v>3047.6350451049898</v>
      </c>
      <c r="K2254">
        <f t="shared" si="105"/>
        <v>2020</v>
      </c>
      <c r="L2254" s="16" t="str">
        <f t="shared" si="106"/>
        <v>Q1</v>
      </c>
      <c r="M2254" t="str">
        <f t="shared" si="107"/>
        <v>2020-Q1</v>
      </c>
    </row>
    <row r="2255" spans="1:13" x14ac:dyDescent="0.3">
      <c r="A2255" s="1">
        <v>44950</v>
      </c>
      <c r="B2255">
        <v>176</v>
      </c>
      <c r="C2255" t="s">
        <v>7</v>
      </c>
      <c r="D2255" t="s">
        <v>2750</v>
      </c>
      <c r="E2255" s="8">
        <v>1806</v>
      </c>
      <c r="F2255">
        <v>10</v>
      </c>
      <c r="G2255">
        <v>0</v>
      </c>
      <c r="H2255">
        <v>2</v>
      </c>
      <c r="I2255" s="2">
        <v>0.155108084041269</v>
      </c>
      <c r="J2255" s="7">
        <v>3051.7496004429299</v>
      </c>
      <c r="K2255">
        <f t="shared" si="105"/>
        <v>2023</v>
      </c>
      <c r="L2255" s="16" t="str">
        <f t="shared" si="106"/>
        <v>Q1</v>
      </c>
      <c r="M2255" t="str">
        <f t="shared" si="107"/>
        <v>2023-Q1</v>
      </c>
    </row>
    <row r="2256" spans="1:13" x14ac:dyDescent="0.3">
      <c r="A2256" s="1">
        <v>44119</v>
      </c>
      <c r="B2256">
        <v>671</v>
      </c>
      <c r="C2256" t="s">
        <v>5</v>
      </c>
      <c r="D2256" t="s">
        <v>2751</v>
      </c>
      <c r="E2256" s="8">
        <v>1740</v>
      </c>
      <c r="F2256">
        <v>3</v>
      </c>
      <c r="G2256">
        <v>0</v>
      </c>
      <c r="H2256">
        <v>3</v>
      </c>
      <c r="I2256" s="2">
        <v>2.6241135694119899E-2</v>
      </c>
      <c r="J2256" s="7">
        <v>5083.02127167669</v>
      </c>
      <c r="K2256">
        <f t="shared" si="105"/>
        <v>2020</v>
      </c>
      <c r="L2256" s="16" t="str">
        <f t="shared" si="106"/>
        <v>Q4</v>
      </c>
      <c r="M2256" t="str">
        <f t="shared" si="107"/>
        <v>2020-Q4</v>
      </c>
    </row>
    <row r="2257" spans="1:13" x14ac:dyDescent="0.3">
      <c r="A2257" s="1">
        <v>44686</v>
      </c>
      <c r="B2257">
        <v>1517</v>
      </c>
      <c r="C2257" t="s">
        <v>7</v>
      </c>
      <c r="D2257" t="s">
        <v>2752</v>
      </c>
      <c r="E2257" s="8">
        <v>572</v>
      </c>
      <c r="F2257">
        <v>7</v>
      </c>
      <c r="G2257">
        <v>0</v>
      </c>
      <c r="H2257">
        <v>2</v>
      </c>
      <c r="I2257" s="2">
        <v>5.8909166284583703E-2</v>
      </c>
      <c r="J2257" s="7">
        <v>1076.6079137704301</v>
      </c>
      <c r="K2257">
        <f t="shared" si="105"/>
        <v>2022</v>
      </c>
      <c r="L2257" s="16" t="str">
        <f t="shared" si="106"/>
        <v>Q2</v>
      </c>
      <c r="M2257" t="str">
        <f t="shared" si="107"/>
        <v>2022-Q2</v>
      </c>
    </row>
    <row r="2258" spans="1:13" x14ac:dyDescent="0.3">
      <c r="A2258" s="1">
        <v>44215</v>
      </c>
      <c r="B2258">
        <v>123</v>
      </c>
      <c r="C2258" t="s">
        <v>6</v>
      </c>
      <c r="D2258" t="s">
        <v>2753</v>
      </c>
      <c r="E2258" s="8">
        <v>1334</v>
      </c>
      <c r="F2258">
        <v>5</v>
      </c>
      <c r="G2258">
        <v>0</v>
      </c>
      <c r="H2258">
        <v>1</v>
      </c>
      <c r="I2258" s="2">
        <v>9.8778824392554795E-2</v>
      </c>
      <c r="J2258" s="7">
        <v>1202.22904826033</v>
      </c>
      <c r="K2258">
        <f t="shared" si="105"/>
        <v>2021</v>
      </c>
      <c r="L2258" s="16" t="str">
        <f t="shared" si="106"/>
        <v>Q1</v>
      </c>
      <c r="M2258" t="str">
        <f t="shared" si="107"/>
        <v>2021-Q1</v>
      </c>
    </row>
    <row r="2259" spans="1:13" x14ac:dyDescent="0.3">
      <c r="A2259" s="1">
        <v>44753</v>
      </c>
      <c r="B2259">
        <v>4128</v>
      </c>
      <c r="C2259" t="s">
        <v>8</v>
      </c>
      <c r="D2259" t="s">
        <v>2755</v>
      </c>
      <c r="E2259" s="8">
        <v>1892</v>
      </c>
      <c r="F2259">
        <v>5</v>
      </c>
      <c r="G2259">
        <v>0</v>
      </c>
      <c r="H2259">
        <v>2</v>
      </c>
      <c r="I2259" s="2">
        <v>0.13074594785026</v>
      </c>
      <c r="J2259" s="7">
        <v>3289.2573333346099</v>
      </c>
      <c r="K2259">
        <f t="shared" si="105"/>
        <v>2022</v>
      </c>
      <c r="L2259" s="16" t="str">
        <f t="shared" si="106"/>
        <v>Q3</v>
      </c>
      <c r="M2259" t="str">
        <f t="shared" si="107"/>
        <v>2022-Q3</v>
      </c>
    </row>
    <row r="2260" spans="1:13" x14ac:dyDescent="0.3">
      <c r="A2260" s="1">
        <v>44651</v>
      </c>
      <c r="B2260">
        <v>1545</v>
      </c>
      <c r="C2260" t="s">
        <v>4</v>
      </c>
      <c r="D2260" t="s">
        <v>2756</v>
      </c>
      <c r="E2260" s="8">
        <v>1848</v>
      </c>
      <c r="F2260">
        <v>9</v>
      </c>
      <c r="G2260">
        <v>1</v>
      </c>
      <c r="H2260">
        <v>5</v>
      </c>
      <c r="I2260" s="2">
        <v>0.10616229091493901</v>
      </c>
      <c r="J2260" s="7">
        <v>8259.0604319459508</v>
      </c>
      <c r="K2260">
        <f t="shared" si="105"/>
        <v>2022</v>
      </c>
      <c r="L2260" s="16" t="str">
        <f t="shared" si="106"/>
        <v>Q1</v>
      </c>
      <c r="M2260" t="str">
        <f t="shared" si="107"/>
        <v>2022-Q1</v>
      </c>
    </row>
    <row r="2261" spans="1:13" x14ac:dyDescent="0.3">
      <c r="A2261" s="1">
        <v>45010</v>
      </c>
      <c r="B2261">
        <v>3222</v>
      </c>
      <c r="C2261" t="s">
        <v>5</v>
      </c>
      <c r="D2261" t="s">
        <v>2757</v>
      </c>
      <c r="E2261" s="8">
        <v>1322</v>
      </c>
      <c r="F2261">
        <v>8</v>
      </c>
      <c r="G2261">
        <v>0</v>
      </c>
      <c r="H2261">
        <v>4</v>
      </c>
      <c r="I2261" s="2">
        <v>0.23765795138901599</v>
      </c>
      <c r="J2261" s="7">
        <v>4031.2647530548702</v>
      </c>
      <c r="K2261">
        <f t="shared" si="105"/>
        <v>2023</v>
      </c>
      <c r="L2261" s="16" t="str">
        <f t="shared" si="106"/>
        <v>Q1</v>
      </c>
      <c r="M2261" t="str">
        <f t="shared" si="107"/>
        <v>2023-Q1</v>
      </c>
    </row>
    <row r="2262" spans="1:13" x14ac:dyDescent="0.3">
      <c r="A2262" s="1">
        <v>44694</v>
      </c>
      <c r="B2262">
        <v>2890</v>
      </c>
      <c r="C2262" t="s">
        <v>8</v>
      </c>
      <c r="D2262" t="s">
        <v>2758</v>
      </c>
      <c r="E2262" s="8">
        <v>1238</v>
      </c>
      <c r="F2262">
        <v>1</v>
      </c>
      <c r="G2262">
        <v>0</v>
      </c>
      <c r="H2262">
        <v>2</v>
      </c>
      <c r="I2262" s="2">
        <v>4.0344156032317099E-2</v>
      </c>
      <c r="J2262" s="7">
        <v>2376.1078696639802</v>
      </c>
      <c r="K2262">
        <f t="shared" si="105"/>
        <v>2022</v>
      </c>
      <c r="L2262" s="16" t="str">
        <f t="shared" si="106"/>
        <v>Q2</v>
      </c>
      <c r="M2262" t="str">
        <f t="shared" si="107"/>
        <v>2022-Q2</v>
      </c>
    </row>
    <row r="2263" spans="1:13" x14ac:dyDescent="0.3">
      <c r="A2263" s="1">
        <v>45007</v>
      </c>
      <c r="B2263">
        <v>4284</v>
      </c>
      <c r="C2263" t="s">
        <v>5</v>
      </c>
      <c r="D2263" t="s">
        <v>2759</v>
      </c>
      <c r="E2263" s="8">
        <v>984</v>
      </c>
      <c r="F2263">
        <v>4</v>
      </c>
      <c r="G2263">
        <v>0</v>
      </c>
      <c r="H2263">
        <v>2</v>
      </c>
      <c r="I2263" s="2">
        <v>0.162607749016522</v>
      </c>
      <c r="J2263" s="7">
        <v>1647.9879499354799</v>
      </c>
      <c r="K2263">
        <f t="shared" si="105"/>
        <v>2023</v>
      </c>
      <c r="L2263" s="16" t="str">
        <f t="shared" si="106"/>
        <v>Q1</v>
      </c>
      <c r="M2263" t="str">
        <f t="shared" si="107"/>
        <v>2023-Q1</v>
      </c>
    </row>
    <row r="2264" spans="1:13" x14ac:dyDescent="0.3">
      <c r="A2264" s="1">
        <v>44700</v>
      </c>
      <c r="B2264">
        <v>3952</v>
      </c>
      <c r="C2264" t="s">
        <v>6</v>
      </c>
      <c r="D2264" t="s">
        <v>2760</v>
      </c>
      <c r="E2264" s="8">
        <v>901</v>
      </c>
      <c r="F2264">
        <v>8</v>
      </c>
      <c r="G2264">
        <v>1</v>
      </c>
      <c r="H2264">
        <v>5</v>
      </c>
      <c r="I2264" s="2">
        <v>4.5614471419108601E-4</v>
      </c>
      <c r="J2264" s="7">
        <v>4502.9450680625696</v>
      </c>
      <c r="K2264">
        <f t="shared" si="105"/>
        <v>2022</v>
      </c>
      <c r="L2264" s="16" t="str">
        <f t="shared" si="106"/>
        <v>Q2</v>
      </c>
      <c r="M2264" t="str">
        <f t="shared" si="107"/>
        <v>2022-Q2</v>
      </c>
    </row>
    <row r="2265" spans="1:13" x14ac:dyDescent="0.3">
      <c r="A2265" s="1">
        <v>44757</v>
      </c>
      <c r="B2265">
        <v>3685</v>
      </c>
      <c r="C2265" t="s">
        <v>4</v>
      </c>
      <c r="D2265" t="s">
        <v>2762</v>
      </c>
      <c r="E2265" s="8">
        <v>1717</v>
      </c>
      <c r="F2265">
        <v>10</v>
      </c>
      <c r="G2265">
        <v>0</v>
      </c>
      <c r="H2265">
        <v>4</v>
      </c>
      <c r="I2265" s="2">
        <v>7.1339932851108595E-2</v>
      </c>
      <c r="J2265" s="7">
        <v>6378.0373411785804</v>
      </c>
      <c r="K2265">
        <f t="shared" si="105"/>
        <v>2022</v>
      </c>
      <c r="L2265" s="16" t="str">
        <f t="shared" si="106"/>
        <v>Q3</v>
      </c>
      <c r="M2265" t="str">
        <f t="shared" si="107"/>
        <v>2022-Q3</v>
      </c>
    </row>
    <row r="2266" spans="1:13" x14ac:dyDescent="0.3">
      <c r="A2266" s="1">
        <v>44315</v>
      </c>
      <c r="B2266">
        <v>2014</v>
      </c>
      <c r="C2266" t="s">
        <v>9</v>
      </c>
      <c r="D2266" t="s">
        <v>2763</v>
      </c>
      <c r="E2266" s="8">
        <v>1681</v>
      </c>
      <c r="F2266">
        <v>8</v>
      </c>
      <c r="G2266">
        <v>0</v>
      </c>
      <c r="H2266">
        <v>2</v>
      </c>
      <c r="I2266" s="2">
        <v>0.26499342352837801</v>
      </c>
      <c r="J2266" s="7">
        <v>2471.0921100975902</v>
      </c>
      <c r="K2266">
        <f t="shared" si="105"/>
        <v>2021</v>
      </c>
      <c r="L2266" s="16" t="str">
        <f t="shared" si="106"/>
        <v>Q2</v>
      </c>
      <c r="M2266" t="str">
        <f t="shared" si="107"/>
        <v>2021-Q2</v>
      </c>
    </row>
    <row r="2267" spans="1:13" x14ac:dyDescent="0.3">
      <c r="A2267" s="1">
        <v>44823</v>
      </c>
      <c r="B2267">
        <v>1705</v>
      </c>
      <c r="C2267" t="s">
        <v>5</v>
      </c>
      <c r="D2267" t="s">
        <v>2764</v>
      </c>
      <c r="E2267" s="8">
        <v>1959</v>
      </c>
      <c r="F2267">
        <v>6</v>
      </c>
      <c r="G2267">
        <v>0</v>
      </c>
      <c r="H2267">
        <v>3</v>
      </c>
      <c r="I2267" s="2">
        <v>6.3962167529121997E-2</v>
      </c>
      <c r="J2267" s="7">
        <v>5501.0943414313497</v>
      </c>
      <c r="K2267">
        <f t="shared" si="105"/>
        <v>2022</v>
      </c>
      <c r="L2267" s="16" t="str">
        <f t="shared" si="106"/>
        <v>Q3</v>
      </c>
      <c r="M2267" t="str">
        <f t="shared" si="107"/>
        <v>2022-Q3</v>
      </c>
    </row>
    <row r="2268" spans="1:13" x14ac:dyDescent="0.3">
      <c r="A2268" s="1">
        <v>44158</v>
      </c>
      <c r="B2268">
        <v>959</v>
      </c>
      <c r="C2268" t="s">
        <v>4</v>
      </c>
      <c r="D2268" t="s">
        <v>2765</v>
      </c>
      <c r="E2268" s="8">
        <v>1829</v>
      </c>
      <c r="F2268">
        <v>8</v>
      </c>
      <c r="G2268">
        <v>0</v>
      </c>
      <c r="H2268">
        <v>3</v>
      </c>
      <c r="I2268" s="2">
        <v>0.18676585120686101</v>
      </c>
      <c r="J2268" s="7">
        <v>4462.2157744279402</v>
      </c>
      <c r="K2268">
        <f t="shared" si="105"/>
        <v>2020</v>
      </c>
      <c r="L2268" s="16" t="str">
        <f t="shared" si="106"/>
        <v>Q4</v>
      </c>
      <c r="M2268" t="str">
        <f t="shared" si="107"/>
        <v>2020-Q4</v>
      </c>
    </row>
    <row r="2269" spans="1:13" x14ac:dyDescent="0.3">
      <c r="A2269" s="1">
        <v>44020</v>
      </c>
      <c r="B2269">
        <v>556</v>
      </c>
      <c r="C2269" t="s">
        <v>4</v>
      </c>
      <c r="D2269" t="s">
        <v>2766</v>
      </c>
      <c r="E2269" s="8">
        <v>178</v>
      </c>
      <c r="F2269">
        <v>7</v>
      </c>
      <c r="G2269">
        <v>1</v>
      </c>
      <c r="H2269">
        <v>1</v>
      </c>
      <c r="I2269" s="2">
        <v>0.24999964641304201</v>
      </c>
      <c r="J2269" s="7">
        <v>133.50006293847801</v>
      </c>
      <c r="K2269">
        <f t="shared" si="105"/>
        <v>2020</v>
      </c>
      <c r="L2269" s="16" t="str">
        <f t="shared" si="106"/>
        <v>Q3</v>
      </c>
      <c r="M2269" t="str">
        <f t="shared" si="107"/>
        <v>2020-Q3</v>
      </c>
    </row>
    <row r="2270" spans="1:13" x14ac:dyDescent="0.3">
      <c r="A2270" s="1">
        <v>44637</v>
      </c>
      <c r="B2270">
        <v>760</v>
      </c>
      <c r="C2270" t="s">
        <v>7</v>
      </c>
      <c r="D2270" t="s">
        <v>2767</v>
      </c>
      <c r="E2270" s="8">
        <v>1827</v>
      </c>
      <c r="F2270">
        <v>10</v>
      </c>
      <c r="G2270">
        <v>0</v>
      </c>
      <c r="H2270">
        <v>2</v>
      </c>
      <c r="I2270" s="2">
        <v>7.5912517346150094E-2</v>
      </c>
      <c r="J2270" s="7">
        <v>3376.6156616171602</v>
      </c>
      <c r="K2270">
        <f t="shared" si="105"/>
        <v>2022</v>
      </c>
      <c r="L2270" s="16" t="str">
        <f t="shared" si="106"/>
        <v>Q1</v>
      </c>
      <c r="M2270" t="str">
        <f t="shared" si="107"/>
        <v>2022-Q1</v>
      </c>
    </row>
    <row r="2271" spans="1:13" x14ac:dyDescent="0.3">
      <c r="A2271" s="1">
        <v>44570</v>
      </c>
      <c r="B2271">
        <v>3133</v>
      </c>
      <c r="C2271" t="s">
        <v>5</v>
      </c>
      <c r="D2271" t="s">
        <v>2768</v>
      </c>
      <c r="E2271" s="8">
        <v>1904</v>
      </c>
      <c r="F2271">
        <v>5</v>
      </c>
      <c r="G2271">
        <v>0</v>
      </c>
      <c r="H2271">
        <v>1</v>
      </c>
      <c r="I2271" s="2">
        <v>0.22598454257645101</v>
      </c>
      <c r="J2271" s="7">
        <v>1473.7254309344301</v>
      </c>
      <c r="K2271">
        <f t="shared" si="105"/>
        <v>2022</v>
      </c>
      <c r="L2271" s="16" t="str">
        <f t="shared" si="106"/>
        <v>Q1</v>
      </c>
      <c r="M2271" t="str">
        <f t="shared" si="107"/>
        <v>2022-Q1</v>
      </c>
    </row>
    <row r="2272" spans="1:13" x14ac:dyDescent="0.3">
      <c r="A2272" s="1">
        <v>44782</v>
      </c>
      <c r="B2272">
        <v>446</v>
      </c>
      <c r="C2272" t="s">
        <v>8</v>
      </c>
      <c r="D2272" t="s">
        <v>2769</v>
      </c>
      <c r="E2272" s="8">
        <v>1201</v>
      </c>
      <c r="F2272">
        <v>7</v>
      </c>
      <c r="G2272">
        <v>1</v>
      </c>
      <c r="H2272">
        <v>2</v>
      </c>
      <c r="I2272" s="2">
        <v>7.0565852257909206E-2</v>
      </c>
      <c r="J2272" s="7">
        <v>2232.5008228765</v>
      </c>
      <c r="K2272">
        <f t="shared" si="105"/>
        <v>2022</v>
      </c>
      <c r="L2272" s="16" t="str">
        <f t="shared" si="106"/>
        <v>Q3</v>
      </c>
      <c r="M2272" t="str">
        <f t="shared" si="107"/>
        <v>2022-Q3</v>
      </c>
    </row>
    <row r="2273" spans="1:13" x14ac:dyDescent="0.3">
      <c r="A2273" s="1">
        <v>44390</v>
      </c>
      <c r="B2273">
        <v>1716</v>
      </c>
      <c r="C2273" t="s">
        <v>7</v>
      </c>
      <c r="D2273" t="s">
        <v>2770</v>
      </c>
      <c r="E2273" s="8">
        <v>1685</v>
      </c>
      <c r="F2273">
        <v>7</v>
      </c>
      <c r="G2273">
        <v>0</v>
      </c>
      <c r="H2273">
        <v>4</v>
      </c>
      <c r="I2273" s="2">
        <v>7.7338236650446701E-2</v>
      </c>
      <c r="J2273" s="7">
        <v>6218.7402849759801</v>
      </c>
      <c r="K2273">
        <f t="shared" si="105"/>
        <v>2021</v>
      </c>
      <c r="L2273" s="16" t="str">
        <f t="shared" si="106"/>
        <v>Q3</v>
      </c>
      <c r="M2273" t="str">
        <f t="shared" si="107"/>
        <v>2021-Q3</v>
      </c>
    </row>
    <row r="2274" spans="1:13" x14ac:dyDescent="0.3">
      <c r="A2274" s="1">
        <v>44191</v>
      </c>
      <c r="B2274">
        <v>4005</v>
      </c>
      <c r="C2274" t="s">
        <v>9</v>
      </c>
      <c r="D2274" t="s">
        <v>2771</v>
      </c>
      <c r="E2274" s="8">
        <v>1052</v>
      </c>
      <c r="F2274">
        <v>9</v>
      </c>
      <c r="G2274">
        <v>0</v>
      </c>
      <c r="H2274">
        <v>3</v>
      </c>
      <c r="I2274" s="2">
        <v>0.28663880769467398</v>
      </c>
      <c r="J2274" s="7">
        <v>2251.3679229156</v>
      </c>
      <c r="K2274">
        <f t="shared" si="105"/>
        <v>2020</v>
      </c>
      <c r="L2274" s="16" t="str">
        <f t="shared" si="106"/>
        <v>Q4</v>
      </c>
      <c r="M2274" t="str">
        <f t="shared" si="107"/>
        <v>2020-Q4</v>
      </c>
    </row>
    <row r="2275" spans="1:13" x14ac:dyDescent="0.3">
      <c r="A2275" s="1">
        <v>43843</v>
      </c>
      <c r="B2275">
        <v>4402</v>
      </c>
      <c r="C2275" t="s">
        <v>5</v>
      </c>
      <c r="D2275" t="s">
        <v>2772</v>
      </c>
      <c r="E2275" s="8">
        <v>729</v>
      </c>
      <c r="F2275">
        <v>8</v>
      </c>
      <c r="G2275">
        <v>1</v>
      </c>
      <c r="H2275">
        <v>1</v>
      </c>
      <c r="I2275" s="2">
        <v>0.18499273462007701</v>
      </c>
      <c r="J2275" s="7">
        <v>594.14029646196298</v>
      </c>
      <c r="K2275">
        <f t="shared" si="105"/>
        <v>2020</v>
      </c>
      <c r="L2275" s="16" t="str">
        <f t="shared" si="106"/>
        <v>Q1</v>
      </c>
      <c r="M2275" t="str">
        <f t="shared" si="107"/>
        <v>2020-Q1</v>
      </c>
    </row>
    <row r="2276" spans="1:13" x14ac:dyDescent="0.3">
      <c r="A2276" s="1">
        <v>44783</v>
      </c>
      <c r="B2276">
        <v>4480</v>
      </c>
      <c r="C2276" t="s">
        <v>9</v>
      </c>
      <c r="D2276" t="s">
        <v>2774</v>
      </c>
      <c r="E2276" s="8">
        <v>1971</v>
      </c>
      <c r="F2276">
        <v>2</v>
      </c>
      <c r="G2276">
        <v>0</v>
      </c>
      <c r="H2276">
        <v>5</v>
      </c>
      <c r="I2276" s="2">
        <v>9.3315705549733896E-2</v>
      </c>
      <c r="J2276" s="7">
        <v>8935.3737218073693</v>
      </c>
      <c r="K2276">
        <f t="shared" si="105"/>
        <v>2022</v>
      </c>
      <c r="L2276" s="16" t="str">
        <f t="shared" si="106"/>
        <v>Q3</v>
      </c>
      <c r="M2276" t="str">
        <f t="shared" si="107"/>
        <v>2022-Q3</v>
      </c>
    </row>
    <row r="2277" spans="1:13" x14ac:dyDescent="0.3">
      <c r="A2277" s="1">
        <v>44062</v>
      </c>
      <c r="B2277">
        <v>4587</v>
      </c>
      <c r="C2277" t="s">
        <v>4</v>
      </c>
      <c r="D2277" t="s">
        <v>2775</v>
      </c>
      <c r="E2277" s="8">
        <v>889</v>
      </c>
      <c r="F2277">
        <v>3</v>
      </c>
      <c r="G2277">
        <v>1</v>
      </c>
      <c r="H2277">
        <v>3</v>
      </c>
      <c r="I2277" s="2">
        <v>0.261347768915551</v>
      </c>
      <c r="J2277" s="7">
        <v>1969.9855003022201</v>
      </c>
      <c r="K2277">
        <f t="shared" si="105"/>
        <v>2020</v>
      </c>
      <c r="L2277" s="16" t="str">
        <f t="shared" si="106"/>
        <v>Q3</v>
      </c>
      <c r="M2277" t="str">
        <f t="shared" si="107"/>
        <v>2020-Q3</v>
      </c>
    </row>
    <row r="2278" spans="1:13" x14ac:dyDescent="0.3">
      <c r="A2278" s="1">
        <v>44809</v>
      </c>
      <c r="B2278">
        <v>38</v>
      </c>
      <c r="C2278" t="s">
        <v>4</v>
      </c>
      <c r="D2278" t="s">
        <v>2776</v>
      </c>
      <c r="E2278" s="8">
        <v>413</v>
      </c>
      <c r="F2278">
        <v>4</v>
      </c>
      <c r="G2278">
        <v>0</v>
      </c>
      <c r="H2278">
        <v>5</v>
      </c>
      <c r="I2278" s="2">
        <v>4.2044368033437498E-3</v>
      </c>
      <c r="J2278" s="7">
        <v>2056.31783800109</v>
      </c>
      <c r="K2278">
        <f t="shared" si="105"/>
        <v>2022</v>
      </c>
      <c r="L2278" s="16" t="str">
        <f t="shared" si="106"/>
        <v>Q3</v>
      </c>
      <c r="M2278" t="str">
        <f t="shared" si="107"/>
        <v>2022-Q3</v>
      </c>
    </row>
    <row r="2279" spans="1:13" x14ac:dyDescent="0.3">
      <c r="A2279" s="1">
        <v>44891</v>
      </c>
      <c r="B2279">
        <v>3001</v>
      </c>
      <c r="C2279" t="s">
        <v>4</v>
      </c>
      <c r="D2279" t="s">
        <v>2777</v>
      </c>
      <c r="E2279" s="8">
        <v>1484</v>
      </c>
      <c r="F2279">
        <v>7</v>
      </c>
      <c r="G2279">
        <v>1</v>
      </c>
      <c r="H2279">
        <v>3</v>
      </c>
      <c r="I2279" s="2">
        <v>0.18032860973350801</v>
      </c>
      <c r="J2279" s="7">
        <v>3649.1770294664102</v>
      </c>
      <c r="K2279">
        <f t="shared" si="105"/>
        <v>2022</v>
      </c>
      <c r="L2279" s="16" t="str">
        <f t="shared" si="106"/>
        <v>Q4</v>
      </c>
      <c r="M2279" t="str">
        <f t="shared" si="107"/>
        <v>2022-Q4</v>
      </c>
    </row>
    <row r="2280" spans="1:13" x14ac:dyDescent="0.3">
      <c r="A2280" s="1">
        <v>44652</v>
      </c>
      <c r="B2280">
        <v>4529</v>
      </c>
      <c r="C2280" t="s">
        <v>5</v>
      </c>
      <c r="D2280" t="s">
        <v>2778</v>
      </c>
      <c r="E2280" s="8">
        <v>1811</v>
      </c>
      <c r="F2280">
        <v>9</v>
      </c>
      <c r="G2280">
        <v>0</v>
      </c>
      <c r="H2280">
        <v>2</v>
      </c>
      <c r="I2280" s="2">
        <v>9.4262402695550904E-2</v>
      </c>
      <c r="J2280" s="7">
        <v>3280.5815774367102</v>
      </c>
      <c r="K2280">
        <f t="shared" si="105"/>
        <v>2022</v>
      </c>
      <c r="L2280" s="16" t="str">
        <f t="shared" si="106"/>
        <v>Q2</v>
      </c>
      <c r="M2280" t="str">
        <f t="shared" si="107"/>
        <v>2022-Q2</v>
      </c>
    </row>
    <row r="2281" spans="1:13" x14ac:dyDescent="0.3">
      <c r="A2281" s="1">
        <v>43849</v>
      </c>
      <c r="B2281">
        <v>872</v>
      </c>
      <c r="C2281" t="s">
        <v>4</v>
      </c>
      <c r="D2281" t="s">
        <v>2781</v>
      </c>
      <c r="E2281" s="8">
        <v>1540</v>
      </c>
      <c r="F2281">
        <v>5</v>
      </c>
      <c r="G2281">
        <v>0</v>
      </c>
      <c r="H2281">
        <v>1</v>
      </c>
      <c r="I2281" s="2">
        <v>7.5266525842843102E-2</v>
      </c>
      <c r="J2281" s="7">
        <v>1424.0895502020201</v>
      </c>
      <c r="K2281">
        <f t="shared" si="105"/>
        <v>2020</v>
      </c>
      <c r="L2281" s="16" t="str">
        <f t="shared" si="106"/>
        <v>Q1</v>
      </c>
      <c r="M2281" t="str">
        <f t="shared" si="107"/>
        <v>2020-Q1</v>
      </c>
    </row>
    <row r="2282" spans="1:13" x14ac:dyDescent="0.3">
      <c r="A2282" s="1">
        <v>44570</v>
      </c>
      <c r="B2282">
        <v>1514</v>
      </c>
      <c r="C2282" t="s">
        <v>9</v>
      </c>
      <c r="D2282" t="s">
        <v>2783</v>
      </c>
      <c r="E2282" s="8">
        <v>1138</v>
      </c>
      <c r="F2282">
        <v>2</v>
      </c>
      <c r="G2282">
        <v>0</v>
      </c>
      <c r="H2282">
        <v>4</v>
      </c>
      <c r="I2282" s="2">
        <v>0.11465704490445</v>
      </c>
      <c r="J2282" s="7">
        <v>4030.08113159494</v>
      </c>
      <c r="K2282">
        <f t="shared" si="105"/>
        <v>2022</v>
      </c>
      <c r="L2282" s="16" t="str">
        <f t="shared" si="106"/>
        <v>Q1</v>
      </c>
      <c r="M2282" t="str">
        <f t="shared" si="107"/>
        <v>2022-Q1</v>
      </c>
    </row>
    <row r="2283" spans="1:13" x14ac:dyDescent="0.3">
      <c r="A2283" s="1">
        <v>44448</v>
      </c>
      <c r="B2283">
        <v>66</v>
      </c>
      <c r="C2283" t="s">
        <v>7</v>
      </c>
      <c r="D2283" t="s">
        <v>2785</v>
      </c>
      <c r="E2283" s="8">
        <v>431</v>
      </c>
      <c r="F2283">
        <v>6</v>
      </c>
      <c r="G2283">
        <v>0</v>
      </c>
      <c r="H2283">
        <v>5</v>
      </c>
      <c r="I2283" s="2">
        <v>0.165606029858338</v>
      </c>
      <c r="J2283" s="7">
        <v>1798.11900565528</v>
      </c>
      <c r="K2283">
        <f t="shared" si="105"/>
        <v>2021</v>
      </c>
      <c r="L2283" s="16" t="str">
        <f t="shared" si="106"/>
        <v>Q3</v>
      </c>
      <c r="M2283" t="str">
        <f t="shared" si="107"/>
        <v>2021-Q3</v>
      </c>
    </row>
    <row r="2284" spans="1:13" x14ac:dyDescent="0.3">
      <c r="A2284" s="1">
        <v>44259</v>
      </c>
      <c r="B2284">
        <v>4873</v>
      </c>
      <c r="C2284" t="s">
        <v>8</v>
      </c>
      <c r="D2284" t="s">
        <v>2786</v>
      </c>
      <c r="E2284" s="8">
        <v>1648</v>
      </c>
      <c r="F2284">
        <v>3</v>
      </c>
      <c r="G2284">
        <v>1</v>
      </c>
      <c r="H2284">
        <v>4</v>
      </c>
      <c r="I2284" s="2">
        <v>0.24123987011148601</v>
      </c>
      <c r="J2284" s="7">
        <v>5001.7467762250799</v>
      </c>
      <c r="K2284">
        <f t="shared" si="105"/>
        <v>2021</v>
      </c>
      <c r="L2284" s="16" t="str">
        <f t="shared" si="106"/>
        <v>Q1</v>
      </c>
      <c r="M2284" t="str">
        <f t="shared" si="107"/>
        <v>2021-Q1</v>
      </c>
    </row>
    <row r="2285" spans="1:13" x14ac:dyDescent="0.3">
      <c r="A2285" s="1">
        <v>44137</v>
      </c>
      <c r="B2285">
        <v>2690</v>
      </c>
      <c r="C2285" t="s">
        <v>9</v>
      </c>
      <c r="D2285" t="s">
        <v>2787</v>
      </c>
      <c r="E2285" s="8">
        <v>1257</v>
      </c>
      <c r="F2285">
        <v>4</v>
      </c>
      <c r="G2285">
        <v>0</v>
      </c>
      <c r="H2285">
        <v>5</v>
      </c>
      <c r="I2285" s="2">
        <v>0.214368239536366</v>
      </c>
      <c r="J2285" s="7">
        <v>4937.6956145139302</v>
      </c>
      <c r="K2285">
        <f t="shared" si="105"/>
        <v>2020</v>
      </c>
      <c r="L2285" s="16" t="str">
        <f t="shared" si="106"/>
        <v>Q4</v>
      </c>
      <c r="M2285" t="str">
        <f t="shared" si="107"/>
        <v>2020-Q4</v>
      </c>
    </row>
    <row r="2286" spans="1:13" x14ac:dyDescent="0.3">
      <c r="A2286" s="1">
        <v>44585</v>
      </c>
      <c r="B2286">
        <v>101</v>
      </c>
      <c r="C2286" t="s">
        <v>6</v>
      </c>
      <c r="D2286" t="s">
        <v>2788</v>
      </c>
      <c r="E2286" s="8">
        <v>1111</v>
      </c>
      <c r="F2286">
        <v>4</v>
      </c>
      <c r="G2286">
        <v>1</v>
      </c>
      <c r="H2286">
        <v>3</v>
      </c>
      <c r="I2286" s="2">
        <v>9.1071136827086105E-2</v>
      </c>
      <c r="J2286" s="7">
        <v>3029.4599009553199</v>
      </c>
      <c r="K2286">
        <f t="shared" si="105"/>
        <v>2022</v>
      </c>
      <c r="L2286" s="16" t="str">
        <f t="shared" si="106"/>
        <v>Q1</v>
      </c>
      <c r="M2286" t="str">
        <f t="shared" si="107"/>
        <v>2022-Q1</v>
      </c>
    </row>
    <row r="2287" spans="1:13" x14ac:dyDescent="0.3">
      <c r="A2287" s="1">
        <v>45015</v>
      </c>
      <c r="B2287">
        <v>4349</v>
      </c>
      <c r="C2287" t="s">
        <v>9</v>
      </c>
      <c r="D2287" t="s">
        <v>2789</v>
      </c>
      <c r="E2287" s="8">
        <v>1711</v>
      </c>
      <c r="F2287">
        <v>10</v>
      </c>
      <c r="G2287">
        <v>0</v>
      </c>
      <c r="H2287">
        <v>2</v>
      </c>
      <c r="I2287" s="2">
        <v>0.13627886083323101</v>
      </c>
      <c r="J2287" s="7">
        <v>2955.6537382286801</v>
      </c>
      <c r="K2287">
        <f t="shared" si="105"/>
        <v>2023</v>
      </c>
      <c r="L2287" s="16" t="str">
        <f t="shared" si="106"/>
        <v>Q1</v>
      </c>
      <c r="M2287" t="str">
        <f t="shared" si="107"/>
        <v>2023-Q1</v>
      </c>
    </row>
    <row r="2288" spans="1:13" x14ac:dyDescent="0.3">
      <c r="A2288" s="1">
        <v>44782</v>
      </c>
      <c r="B2288">
        <v>1193</v>
      </c>
      <c r="C2288" t="s">
        <v>5</v>
      </c>
      <c r="D2288" t="s">
        <v>2791</v>
      </c>
      <c r="E2288" s="8">
        <v>845</v>
      </c>
      <c r="F2288">
        <v>7</v>
      </c>
      <c r="G2288">
        <v>0</v>
      </c>
      <c r="H2288">
        <v>2</v>
      </c>
      <c r="I2288" s="2">
        <v>8.8829746325760107E-3</v>
      </c>
      <c r="J2288" s="7">
        <v>1674.98777287094</v>
      </c>
      <c r="K2288">
        <f t="shared" si="105"/>
        <v>2022</v>
      </c>
      <c r="L2288" s="16" t="str">
        <f t="shared" si="106"/>
        <v>Q3</v>
      </c>
      <c r="M2288" t="str">
        <f t="shared" si="107"/>
        <v>2022-Q3</v>
      </c>
    </row>
    <row r="2289" spans="1:13" x14ac:dyDescent="0.3">
      <c r="A2289" s="1">
        <v>44387</v>
      </c>
      <c r="B2289">
        <v>2258</v>
      </c>
      <c r="C2289" t="s">
        <v>8</v>
      </c>
      <c r="D2289" t="s">
        <v>2792</v>
      </c>
      <c r="E2289" s="8">
        <v>1416</v>
      </c>
      <c r="F2289">
        <v>9</v>
      </c>
      <c r="G2289">
        <v>1</v>
      </c>
      <c r="H2289">
        <v>5</v>
      </c>
      <c r="I2289" s="2">
        <v>0.10663956469043</v>
      </c>
      <c r="J2289" s="7">
        <v>6324.9918819917402</v>
      </c>
      <c r="K2289">
        <f t="shared" si="105"/>
        <v>2021</v>
      </c>
      <c r="L2289" s="16" t="str">
        <f t="shared" si="106"/>
        <v>Q3</v>
      </c>
      <c r="M2289" t="str">
        <f t="shared" si="107"/>
        <v>2021-Q3</v>
      </c>
    </row>
    <row r="2290" spans="1:13" x14ac:dyDescent="0.3">
      <c r="A2290" s="1">
        <v>43921</v>
      </c>
      <c r="B2290">
        <v>4912</v>
      </c>
      <c r="C2290" t="s">
        <v>5</v>
      </c>
      <c r="D2290" t="s">
        <v>2794</v>
      </c>
      <c r="E2290" s="8">
        <v>236</v>
      </c>
      <c r="F2290">
        <v>10</v>
      </c>
      <c r="G2290">
        <v>1</v>
      </c>
      <c r="H2290">
        <v>3</v>
      </c>
      <c r="I2290" s="2">
        <v>8.66395810135413E-2</v>
      </c>
      <c r="J2290" s="7">
        <v>646.65917664241204</v>
      </c>
      <c r="K2290">
        <f t="shared" si="105"/>
        <v>2020</v>
      </c>
      <c r="L2290" s="16" t="str">
        <f t="shared" si="106"/>
        <v>Q1</v>
      </c>
      <c r="M2290" t="str">
        <f t="shared" si="107"/>
        <v>2020-Q1</v>
      </c>
    </row>
    <row r="2291" spans="1:13" x14ac:dyDescent="0.3">
      <c r="A2291" s="1">
        <v>44010</v>
      </c>
      <c r="B2291">
        <v>763</v>
      </c>
      <c r="C2291" t="s">
        <v>6</v>
      </c>
      <c r="D2291" t="s">
        <v>2795</v>
      </c>
      <c r="E2291" s="8">
        <v>806</v>
      </c>
      <c r="F2291">
        <v>5</v>
      </c>
      <c r="G2291">
        <v>1</v>
      </c>
      <c r="H2291">
        <v>5</v>
      </c>
      <c r="I2291" s="2">
        <v>0.13671485974438</v>
      </c>
      <c r="J2291" s="7">
        <v>3479.0391152301399</v>
      </c>
      <c r="K2291">
        <f t="shared" si="105"/>
        <v>2020</v>
      </c>
      <c r="L2291" s="16" t="str">
        <f t="shared" si="106"/>
        <v>Q2</v>
      </c>
      <c r="M2291" t="str">
        <f t="shared" si="107"/>
        <v>2020-Q2</v>
      </c>
    </row>
    <row r="2292" spans="1:13" x14ac:dyDescent="0.3">
      <c r="A2292" s="1">
        <v>44282</v>
      </c>
      <c r="B2292">
        <v>1560</v>
      </c>
      <c r="C2292" t="s">
        <v>9</v>
      </c>
      <c r="D2292" t="s">
        <v>2796</v>
      </c>
      <c r="E2292" s="8">
        <v>585</v>
      </c>
      <c r="F2292">
        <v>1</v>
      </c>
      <c r="G2292">
        <v>1</v>
      </c>
      <c r="H2292">
        <v>1</v>
      </c>
      <c r="I2292" s="2">
        <v>0.1089420194882</v>
      </c>
      <c r="J2292" s="7">
        <v>521.26891859940201</v>
      </c>
      <c r="K2292">
        <f t="shared" si="105"/>
        <v>2021</v>
      </c>
      <c r="L2292" s="16" t="str">
        <f t="shared" si="106"/>
        <v>Q1</v>
      </c>
      <c r="M2292" t="str">
        <f t="shared" si="107"/>
        <v>2021-Q1</v>
      </c>
    </row>
    <row r="2293" spans="1:13" x14ac:dyDescent="0.3">
      <c r="A2293" s="1">
        <v>44912</v>
      </c>
      <c r="B2293">
        <v>2541</v>
      </c>
      <c r="C2293" t="s">
        <v>9</v>
      </c>
      <c r="D2293" t="s">
        <v>2797</v>
      </c>
      <c r="E2293" s="8">
        <v>1310</v>
      </c>
      <c r="F2293">
        <v>7</v>
      </c>
      <c r="G2293">
        <v>1</v>
      </c>
      <c r="H2293">
        <v>4</v>
      </c>
      <c r="I2293" s="2">
        <v>0.175867260368675</v>
      </c>
      <c r="J2293" s="7">
        <v>4318.4555556681298</v>
      </c>
      <c r="K2293">
        <f t="shared" si="105"/>
        <v>2022</v>
      </c>
      <c r="L2293" s="16" t="str">
        <f t="shared" si="106"/>
        <v>Q4</v>
      </c>
      <c r="M2293" t="str">
        <f t="shared" si="107"/>
        <v>2022-Q4</v>
      </c>
    </row>
    <row r="2294" spans="1:13" x14ac:dyDescent="0.3">
      <c r="A2294" s="1">
        <v>44765</v>
      </c>
      <c r="B2294">
        <v>1957</v>
      </c>
      <c r="C2294" t="s">
        <v>7</v>
      </c>
      <c r="D2294" t="s">
        <v>2798</v>
      </c>
      <c r="E2294" s="8">
        <v>1868</v>
      </c>
      <c r="F2294">
        <v>5</v>
      </c>
      <c r="G2294">
        <v>1</v>
      </c>
      <c r="H2294">
        <v>3</v>
      </c>
      <c r="I2294" s="2">
        <v>0.21321804809113201</v>
      </c>
      <c r="J2294" s="7">
        <v>4409.1260584972897</v>
      </c>
      <c r="K2294">
        <f t="shared" si="105"/>
        <v>2022</v>
      </c>
      <c r="L2294" s="16" t="str">
        <f t="shared" si="106"/>
        <v>Q3</v>
      </c>
      <c r="M2294" t="str">
        <f t="shared" si="107"/>
        <v>2022-Q3</v>
      </c>
    </row>
    <row r="2295" spans="1:13" x14ac:dyDescent="0.3">
      <c r="A2295" s="1">
        <v>44286</v>
      </c>
      <c r="B2295">
        <v>2890</v>
      </c>
      <c r="C2295" t="s">
        <v>5</v>
      </c>
      <c r="D2295" t="s">
        <v>2800</v>
      </c>
      <c r="E2295" s="8">
        <v>603</v>
      </c>
      <c r="F2295">
        <v>2</v>
      </c>
      <c r="G2295">
        <v>0</v>
      </c>
      <c r="H2295">
        <v>5</v>
      </c>
      <c r="I2295" s="2">
        <v>0.11728236958674999</v>
      </c>
      <c r="J2295" s="7">
        <v>2661.3936556959402</v>
      </c>
      <c r="K2295">
        <f t="shared" si="105"/>
        <v>2021</v>
      </c>
      <c r="L2295" s="16" t="str">
        <f t="shared" si="106"/>
        <v>Q1</v>
      </c>
      <c r="M2295" t="str">
        <f t="shared" si="107"/>
        <v>2021-Q1</v>
      </c>
    </row>
    <row r="2296" spans="1:13" x14ac:dyDescent="0.3">
      <c r="A2296" s="1">
        <v>44032</v>
      </c>
      <c r="B2296">
        <v>1882</v>
      </c>
      <c r="C2296" t="s">
        <v>8</v>
      </c>
      <c r="D2296" t="s">
        <v>2802</v>
      </c>
      <c r="E2296" s="8">
        <v>1221</v>
      </c>
      <c r="F2296">
        <v>8</v>
      </c>
      <c r="G2296">
        <v>0</v>
      </c>
      <c r="H2296">
        <v>4</v>
      </c>
      <c r="I2296" s="2">
        <v>0.23220140510859699</v>
      </c>
      <c r="J2296" s="7">
        <v>3749.9283374495999</v>
      </c>
      <c r="K2296">
        <f t="shared" si="105"/>
        <v>2020</v>
      </c>
      <c r="L2296" s="16" t="str">
        <f t="shared" si="106"/>
        <v>Q3</v>
      </c>
      <c r="M2296" t="str">
        <f t="shared" si="107"/>
        <v>2020-Q3</v>
      </c>
    </row>
    <row r="2297" spans="1:13" x14ac:dyDescent="0.3">
      <c r="A2297" s="1">
        <v>44080</v>
      </c>
      <c r="B2297">
        <v>2640</v>
      </c>
      <c r="C2297" t="s">
        <v>9</v>
      </c>
      <c r="D2297" t="s">
        <v>2803</v>
      </c>
      <c r="E2297" s="8">
        <v>1746</v>
      </c>
      <c r="F2297">
        <v>10</v>
      </c>
      <c r="G2297">
        <v>0</v>
      </c>
      <c r="H2297">
        <v>1</v>
      </c>
      <c r="I2297" s="2">
        <v>0.11488696565271</v>
      </c>
      <c r="J2297" s="7">
        <v>1545.40735797036</v>
      </c>
      <c r="K2297">
        <f t="shared" si="105"/>
        <v>2020</v>
      </c>
      <c r="L2297" s="16" t="str">
        <f t="shared" si="106"/>
        <v>Q3</v>
      </c>
      <c r="M2297" t="str">
        <f t="shared" si="107"/>
        <v>2020-Q3</v>
      </c>
    </row>
    <row r="2298" spans="1:13" x14ac:dyDescent="0.3">
      <c r="A2298" s="1">
        <v>44199</v>
      </c>
      <c r="B2298">
        <v>1201</v>
      </c>
      <c r="C2298" t="s">
        <v>4</v>
      </c>
      <c r="D2298" t="s">
        <v>2805</v>
      </c>
      <c r="E2298" s="8">
        <v>1009</v>
      </c>
      <c r="F2298">
        <v>6</v>
      </c>
      <c r="G2298">
        <v>1</v>
      </c>
      <c r="H2298">
        <v>5</v>
      </c>
      <c r="I2298" s="2">
        <v>6.0084703883035596E-3</v>
      </c>
      <c r="J2298" s="7">
        <v>5014.687266891</v>
      </c>
      <c r="K2298">
        <f t="shared" si="105"/>
        <v>2021</v>
      </c>
      <c r="L2298" s="16" t="str">
        <f t="shared" si="106"/>
        <v>Q1</v>
      </c>
      <c r="M2298" t="str">
        <f t="shared" si="107"/>
        <v>2021-Q1</v>
      </c>
    </row>
    <row r="2299" spans="1:13" x14ac:dyDescent="0.3">
      <c r="A2299" s="1">
        <v>44803</v>
      </c>
      <c r="B2299">
        <v>4904</v>
      </c>
      <c r="C2299" t="s">
        <v>5</v>
      </c>
      <c r="D2299" t="s">
        <v>2806</v>
      </c>
      <c r="E2299" s="8">
        <v>290</v>
      </c>
      <c r="F2299">
        <v>5</v>
      </c>
      <c r="G2299">
        <v>0</v>
      </c>
      <c r="H2299">
        <v>3</v>
      </c>
      <c r="I2299" s="2">
        <v>5.7576461699119098E-2</v>
      </c>
      <c r="J2299" s="7">
        <v>819.90847832176598</v>
      </c>
      <c r="K2299">
        <f t="shared" si="105"/>
        <v>2022</v>
      </c>
      <c r="L2299" s="16" t="str">
        <f t="shared" si="106"/>
        <v>Q3</v>
      </c>
      <c r="M2299" t="str">
        <f t="shared" si="107"/>
        <v>2022-Q3</v>
      </c>
    </row>
    <row r="2300" spans="1:13" x14ac:dyDescent="0.3">
      <c r="A2300" s="1">
        <v>44587</v>
      </c>
      <c r="B2300">
        <v>3810</v>
      </c>
      <c r="C2300" t="s">
        <v>5</v>
      </c>
      <c r="D2300" t="s">
        <v>2807</v>
      </c>
      <c r="E2300" s="8">
        <v>1772</v>
      </c>
      <c r="F2300">
        <v>1</v>
      </c>
      <c r="G2300">
        <v>0</v>
      </c>
      <c r="H2300">
        <v>2</v>
      </c>
      <c r="I2300" s="2">
        <v>0.24435241984</v>
      </c>
      <c r="J2300" s="7">
        <v>2678.0150240870398</v>
      </c>
      <c r="K2300">
        <f t="shared" si="105"/>
        <v>2022</v>
      </c>
      <c r="L2300" s="16" t="str">
        <f t="shared" si="106"/>
        <v>Q1</v>
      </c>
      <c r="M2300" t="str">
        <f t="shared" si="107"/>
        <v>2022-Q1</v>
      </c>
    </row>
    <row r="2301" spans="1:13" x14ac:dyDescent="0.3">
      <c r="A2301" s="1">
        <v>44651</v>
      </c>
      <c r="B2301">
        <v>2458</v>
      </c>
      <c r="C2301" t="s">
        <v>8</v>
      </c>
      <c r="D2301" t="s">
        <v>2808</v>
      </c>
      <c r="E2301" s="8">
        <v>1293</v>
      </c>
      <c r="F2301">
        <v>6</v>
      </c>
      <c r="G2301">
        <v>1</v>
      </c>
      <c r="H2301">
        <v>4</v>
      </c>
      <c r="I2301" s="2">
        <v>0.130322706150372</v>
      </c>
      <c r="J2301" s="7">
        <v>4497.9709637902697</v>
      </c>
      <c r="K2301">
        <f t="shared" si="105"/>
        <v>2022</v>
      </c>
      <c r="L2301" s="16" t="str">
        <f t="shared" si="106"/>
        <v>Q1</v>
      </c>
      <c r="M2301" t="str">
        <f t="shared" si="107"/>
        <v>2022-Q1</v>
      </c>
    </row>
    <row r="2302" spans="1:13" x14ac:dyDescent="0.3">
      <c r="A2302" s="1">
        <v>44981</v>
      </c>
      <c r="B2302">
        <v>3595</v>
      </c>
      <c r="C2302" t="s">
        <v>7</v>
      </c>
      <c r="D2302" t="s">
        <v>2809</v>
      </c>
      <c r="E2302" s="8">
        <v>342</v>
      </c>
      <c r="F2302">
        <v>5</v>
      </c>
      <c r="G2302">
        <v>1</v>
      </c>
      <c r="H2302">
        <v>4</v>
      </c>
      <c r="I2302" s="2">
        <v>0.25703853935454402</v>
      </c>
      <c r="J2302" s="7">
        <v>1016.37127816298</v>
      </c>
      <c r="K2302">
        <f t="shared" si="105"/>
        <v>2023</v>
      </c>
      <c r="L2302" s="16" t="str">
        <f t="shared" si="106"/>
        <v>Q1</v>
      </c>
      <c r="M2302" t="str">
        <f t="shared" si="107"/>
        <v>2023-Q1</v>
      </c>
    </row>
    <row r="2303" spans="1:13" x14ac:dyDescent="0.3">
      <c r="A2303" s="1">
        <v>43855</v>
      </c>
      <c r="B2303">
        <v>2158</v>
      </c>
      <c r="C2303" t="s">
        <v>4</v>
      </c>
      <c r="D2303" t="s">
        <v>2811</v>
      </c>
      <c r="E2303" s="8">
        <v>893</v>
      </c>
      <c r="F2303">
        <v>5</v>
      </c>
      <c r="G2303">
        <v>1</v>
      </c>
      <c r="H2303">
        <v>3</v>
      </c>
      <c r="I2303" s="2">
        <v>0.15523103688701301</v>
      </c>
      <c r="J2303" s="7">
        <v>2263.1360521796901</v>
      </c>
      <c r="K2303">
        <f t="shared" si="105"/>
        <v>2020</v>
      </c>
      <c r="L2303" s="16" t="str">
        <f t="shared" si="106"/>
        <v>Q1</v>
      </c>
      <c r="M2303" t="str">
        <f t="shared" si="107"/>
        <v>2020-Q1</v>
      </c>
    </row>
    <row r="2304" spans="1:13" x14ac:dyDescent="0.3">
      <c r="A2304" s="1">
        <v>44919</v>
      </c>
      <c r="B2304">
        <v>1940</v>
      </c>
      <c r="C2304" t="s">
        <v>7</v>
      </c>
      <c r="D2304" t="s">
        <v>2812</v>
      </c>
      <c r="E2304" s="8">
        <v>942</v>
      </c>
      <c r="F2304">
        <v>10</v>
      </c>
      <c r="G2304">
        <v>0</v>
      </c>
      <c r="H2304">
        <v>5</v>
      </c>
      <c r="I2304" s="2">
        <v>0.114247941551625</v>
      </c>
      <c r="J2304" s="7">
        <v>4171.8921952918399</v>
      </c>
      <c r="K2304">
        <f t="shared" si="105"/>
        <v>2022</v>
      </c>
      <c r="L2304" s="16" t="str">
        <f t="shared" si="106"/>
        <v>Q4</v>
      </c>
      <c r="M2304" t="str">
        <f t="shared" si="107"/>
        <v>2022-Q4</v>
      </c>
    </row>
    <row r="2305" spans="1:13" x14ac:dyDescent="0.3">
      <c r="A2305" s="1">
        <v>44993</v>
      </c>
      <c r="B2305">
        <v>3302</v>
      </c>
      <c r="C2305" t="s">
        <v>5</v>
      </c>
      <c r="D2305" t="s">
        <v>2813</v>
      </c>
      <c r="E2305" s="8">
        <v>234</v>
      </c>
      <c r="F2305">
        <v>2</v>
      </c>
      <c r="G2305">
        <v>1</v>
      </c>
      <c r="H2305">
        <v>1</v>
      </c>
      <c r="I2305" s="2">
        <v>0.189431883780879</v>
      </c>
      <c r="J2305" s="7">
        <v>189.67293919527401</v>
      </c>
      <c r="K2305">
        <f t="shared" si="105"/>
        <v>2023</v>
      </c>
      <c r="L2305" s="16" t="str">
        <f t="shared" si="106"/>
        <v>Q1</v>
      </c>
      <c r="M2305" t="str">
        <f t="shared" si="107"/>
        <v>2023-Q1</v>
      </c>
    </row>
    <row r="2306" spans="1:13" x14ac:dyDescent="0.3">
      <c r="A2306" s="1">
        <v>44999</v>
      </c>
      <c r="B2306">
        <v>4604</v>
      </c>
      <c r="C2306" t="s">
        <v>6</v>
      </c>
      <c r="D2306" t="s">
        <v>2815</v>
      </c>
      <c r="E2306" s="8">
        <v>1026</v>
      </c>
      <c r="F2306">
        <v>1</v>
      </c>
      <c r="G2306">
        <v>1</v>
      </c>
      <c r="H2306">
        <v>5</v>
      </c>
      <c r="I2306" s="2">
        <v>4.83881363039282E-2</v>
      </c>
      <c r="J2306" s="7">
        <v>4881.7688607608397</v>
      </c>
      <c r="K2306">
        <f t="shared" si="105"/>
        <v>2023</v>
      </c>
      <c r="L2306" s="16" t="str">
        <f t="shared" si="106"/>
        <v>Q1</v>
      </c>
      <c r="M2306" t="str">
        <f t="shared" si="107"/>
        <v>2023-Q1</v>
      </c>
    </row>
    <row r="2307" spans="1:13" x14ac:dyDescent="0.3">
      <c r="A2307" s="1">
        <v>44907</v>
      </c>
      <c r="B2307">
        <v>2187</v>
      </c>
      <c r="C2307" t="s">
        <v>9</v>
      </c>
      <c r="D2307" t="s">
        <v>2816</v>
      </c>
      <c r="E2307" s="8">
        <v>1634</v>
      </c>
      <c r="F2307">
        <v>6</v>
      </c>
      <c r="G2307">
        <v>0</v>
      </c>
      <c r="H2307">
        <v>5</v>
      </c>
      <c r="I2307" s="2">
        <v>0.105104401608035</v>
      </c>
      <c r="J2307" s="7">
        <v>7311.2970388623398</v>
      </c>
      <c r="K2307">
        <f t="shared" ref="K2307:K2370" si="108">YEAR(A2307)</f>
        <v>2022</v>
      </c>
      <c r="L2307" s="16" t="str">
        <f t="shared" ref="L2307:L2370" si="109">"Q"&amp;ROUNDUP(MONTH(A2307)/3,0)</f>
        <v>Q4</v>
      </c>
      <c r="M2307" t="str">
        <f t="shared" ref="M2307:M2370" si="110">K2307&amp;"-"&amp;L2307</f>
        <v>2022-Q4</v>
      </c>
    </row>
    <row r="2308" spans="1:13" x14ac:dyDescent="0.3">
      <c r="A2308" s="1">
        <v>44786</v>
      </c>
      <c r="B2308">
        <v>3010</v>
      </c>
      <c r="C2308" t="s">
        <v>9</v>
      </c>
      <c r="D2308" t="s">
        <v>2817</v>
      </c>
      <c r="E2308" s="8">
        <v>1531</v>
      </c>
      <c r="F2308">
        <v>2</v>
      </c>
      <c r="G2308">
        <v>0</v>
      </c>
      <c r="H2308">
        <v>5</v>
      </c>
      <c r="I2308" s="2">
        <v>0.24924985928372501</v>
      </c>
      <c r="J2308" s="7">
        <v>5746.9923271830803</v>
      </c>
      <c r="K2308">
        <f t="shared" si="108"/>
        <v>2022</v>
      </c>
      <c r="L2308" s="16" t="str">
        <f t="shared" si="109"/>
        <v>Q3</v>
      </c>
      <c r="M2308" t="str">
        <f t="shared" si="110"/>
        <v>2022-Q3</v>
      </c>
    </row>
    <row r="2309" spans="1:13" x14ac:dyDescent="0.3">
      <c r="A2309" s="1">
        <v>44207</v>
      </c>
      <c r="B2309">
        <v>3820</v>
      </c>
      <c r="C2309" t="s">
        <v>5</v>
      </c>
      <c r="D2309" t="s">
        <v>2818</v>
      </c>
      <c r="E2309" s="8">
        <v>1476</v>
      </c>
      <c r="F2309">
        <v>1</v>
      </c>
      <c r="G2309">
        <v>1</v>
      </c>
      <c r="H2309">
        <v>3</v>
      </c>
      <c r="I2309" s="2">
        <v>3.6780704603641398E-2</v>
      </c>
      <c r="J2309" s="7">
        <v>4265.1350400150704</v>
      </c>
      <c r="K2309">
        <f t="shared" si="108"/>
        <v>2021</v>
      </c>
      <c r="L2309" s="16" t="str">
        <f t="shared" si="109"/>
        <v>Q1</v>
      </c>
      <c r="M2309" t="str">
        <f t="shared" si="110"/>
        <v>2021-Q1</v>
      </c>
    </row>
    <row r="2310" spans="1:13" x14ac:dyDescent="0.3">
      <c r="A2310" s="1">
        <v>44935</v>
      </c>
      <c r="B2310">
        <v>387</v>
      </c>
      <c r="C2310" t="s">
        <v>7</v>
      </c>
      <c r="D2310" t="s">
        <v>2819</v>
      </c>
      <c r="E2310" s="8">
        <v>332</v>
      </c>
      <c r="F2310">
        <v>2</v>
      </c>
      <c r="G2310">
        <v>1</v>
      </c>
      <c r="H2310">
        <v>1</v>
      </c>
      <c r="I2310" s="2">
        <v>0.13257135793334501</v>
      </c>
      <c r="J2310" s="7">
        <v>287.98630916612899</v>
      </c>
      <c r="K2310">
        <f t="shared" si="108"/>
        <v>2023</v>
      </c>
      <c r="L2310" s="16" t="str">
        <f t="shared" si="109"/>
        <v>Q1</v>
      </c>
      <c r="M2310" t="str">
        <f t="shared" si="110"/>
        <v>2023-Q1</v>
      </c>
    </row>
    <row r="2311" spans="1:13" x14ac:dyDescent="0.3">
      <c r="A2311" s="1">
        <v>44622</v>
      </c>
      <c r="B2311">
        <v>4067</v>
      </c>
      <c r="C2311" t="s">
        <v>9</v>
      </c>
      <c r="D2311" t="s">
        <v>2820</v>
      </c>
      <c r="E2311" s="8">
        <v>136</v>
      </c>
      <c r="F2311">
        <v>8</v>
      </c>
      <c r="G2311">
        <v>1</v>
      </c>
      <c r="H2311">
        <v>2</v>
      </c>
      <c r="I2311" s="2">
        <v>0.26522420905806698</v>
      </c>
      <c r="J2311" s="7">
        <v>199.85901513620499</v>
      </c>
      <c r="K2311">
        <f t="shared" si="108"/>
        <v>2022</v>
      </c>
      <c r="L2311" s="16" t="str">
        <f t="shared" si="109"/>
        <v>Q1</v>
      </c>
      <c r="M2311" t="str">
        <f t="shared" si="110"/>
        <v>2022-Q1</v>
      </c>
    </row>
    <row r="2312" spans="1:13" x14ac:dyDescent="0.3">
      <c r="A2312" s="1">
        <v>44217</v>
      </c>
      <c r="B2312">
        <v>4003</v>
      </c>
      <c r="C2312" t="s">
        <v>6</v>
      </c>
      <c r="D2312" t="s">
        <v>2821</v>
      </c>
      <c r="E2312" s="8">
        <v>1370</v>
      </c>
      <c r="F2312">
        <v>1</v>
      </c>
      <c r="G2312">
        <v>0</v>
      </c>
      <c r="H2312">
        <v>2</v>
      </c>
      <c r="I2312" s="2">
        <v>0.27478018854175701</v>
      </c>
      <c r="J2312" s="7">
        <v>1987.1022833955799</v>
      </c>
      <c r="K2312">
        <f t="shared" si="108"/>
        <v>2021</v>
      </c>
      <c r="L2312" s="16" t="str">
        <f t="shared" si="109"/>
        <v>Q1</v>
      </c>
      <c r="M2312" t="str">
        <f t="shared" si="110"/>
        <v>2021-Q1</v>
      </c>
    </row>
    <row r="2313" spans="1:13" x14ac:dyDescent="0.3">
      <c r="A2313" s="1">
        <v>44143</v>
      </c>
      <c r="B2313">
        <v>974</v>
      </c>
      <c r="C2313" t="s">
        <v>9</v>
      </c>
      <c r="D2313" t="s">
        <v>2822</v>
      </c>
      <c r="E2313" s="8">
        <v>807</v>
      </c>
      <c r="F2313">
        <v>2</v>
      </c>
      <c r="G2313">
        <v>0</v>
      </c>
      <c r="H2313">
        <v>5</v>
      </c>
      <c r="I2313" s="2">
        <v>0.111053333207096</v>
      </c>
      <c r="J2313" s="7">
        <v>3586.8998005093599</v>
      </c>
      <c r="K2313">
        <f t="shared" si="108"/>
        <v>2020</v>
      </c>
      <c r="L2313" s="16" t="str">
        <f t="shared" si="109"/>
        <v>Q4</v>
      </c>
      <c r="M2313" t="str">
        <f t="shared" si="110"/>
        <v>2020-Q4</v>
      </c>
    </row>
    <row r="2314" spans="1:13" x14ac:dyDescent="0.3">
      <c r="A2314" s="1">
        <v>44892</v>
      </c>
      <c r="B2314">
        <v>4141</v>
      </c>
      <c r="C2314" t="s">
        <v>7</v>
      </c>
      <c r="D2314" t="s">
        <v>2823</v>
      </c>
      <c r="E2314" s="8">
        <v>479</v>
      </c>
      <c r="F2314">
        <v>3</v>
      </c>
      <c r="G2314">
        <v>0</v>
      </c>
      <c r="H2314">
        <v>3</v>
      </c>
      <c r="I2314" s="2">
        <v>2.87836535220099E-2</v>
      </c>
      <c r="J2314" s="7">
        <v>1395.6378898888699</v>
      </c>
      <c r="K2314">
        <f t="shared" si="108"/>
        <v>2022</v>
      </c>
      <c r="L2314" s="16" t="str">
        <f t="shared" si="109"/>
        <v>Q4</v>
      </c>
      <c r="M2314" t="str">
        <f t="shared" si="110"/>
        <v>2022-Q4</v>
      </c>
    </row>
    <row r="2315" spans="1:13" x14ac:dyDescent="0.3">
      <c r="A2315" s="1">
        <v>44411</v>
      </c>
      <c r="B2315">
        <v>594</v>
      </c>
      <c r="C2315" t="s">
        <v>4</v>
      </c>
      <c r="D2315" t="s">
        <v>2824</v>
      </c>
      <c r="E2315" s="8">
        <v>1145</v>
      </c>
      <c r="F2315">
        <v>1</v>
      </c>
      <c r="G2315">
        <v>0</v>
      </c>
      <c r="H2315">
        <v>1</v>
      </c>
      <c r="I2315" s="2">
        <v>0.129081822837707</v>
      </c>
      <c r="J2315" s="7">
        <v>997.20131285082505</v>
      </c>
      <c r="K2315">
        <f t="shared" si="108"/>
        <v>2021</v>
      </c>
      <c r="L2315" s="16" t="str">
        <f t="shared" si="109"/>
        <v>Q3</v>
      </c>
      <c r="M2315" t="str">
        <f t="shared" si="110"/>
        <v>2021-Q3</v>
      </c>
    </row>
    <row r="2316" spans="1:13" x14ac:dyDescent="0.3">
      <c r="A2316" s="1">
        <v>44999</v>
      </c>
      <c r="B2316">
        <v>2570</v>
      </c>
      <c r="C2316" t="s">
        <v>4</v>
      </c>
      <c r="D2316" t="s">
        <v>2825</v>
      </c>
      <c r="E2316" s="8">
        <v>1791</v>
      </c>
      <c r="F2316">
        <v>10</v>
      </c>
      <c r="G2316">
        <v>0</v>
      </c>
      <c r="H2316">
        <v>5</v>
      </c>
      <c r="I2316" s="2">
        <v>0.20948817974520201</v>
      </c>
      <c r="J2316" s="7">
        <v>7079.0333503817101</v>
      </c>
      <c r="K2316">
        <f t="shared" si="108"/>
        <v>2023</v>
      </c>
      <c r="L2316" s="16" t="str">
        <f t="shared" si="109"/>
        <v>Q1</v>
      </c>
      <c r="M2316" t="str">
        <f t="shared" si="110"/>
        <v>2023-Q1</v>
      </c>
    </row>
    <row r="2317" spans="1:13" x14ac:dyDescent="0.3">
      <c r="A2317" s="1">
        <v>43846</v>
      </c>
      <c r="B2317">
        <v>3549</v>
      </c>
      <c r="C2317" t="s">
        <v>4</v>
      </c>
      <c r="D2317" t="s">
        <v>2827</v>
      </c>
      <c r="E2317" s="8">
        <v>1123</v>
      </c>
      <c r="F2317">
        <v>6</v>
      </c>
      <c r="G2317">
        <v>0</v>
      </c>
      <c r="H2317">
        <v>1</v>
      </c>
      <c r="I2317" s="2">
        <v>2.6504585143592801E-3</v>
      </c>
      <c r="J2317" s="7">
        <v>1120.02353508837</v>
      </c>
      <c r="K2317">
        <f t="shared" si="108"/>
        <v>2020</v>
      </c>
      <c r="L2317" s="16" t="str">
        <f t="shared" si="109"/>
        <v>Q1</v>
      </c>
      <c r="M2317" t="str">
        <f t="shared" si="110"/>
        <v>2020-Q1</v>
      </c>
    </row>
    <row r="2318" spans="1:13" x14ac:dyDescent="0.3">
      <c r="A2318" s="1">
        <v>43972</v>
      </c>
      <c r="B2318">
        <v>3945</v>
      </c>
      <c r="C2318" t="s">
        <v>5</v>
      </c>
      <c r="D2318" t="s">
        <v>2828</v>
      </c>
      <c r="E2318" s="8">
        <v>792</v>
      </c>
      <c r="F2318">
        <v>10</v>
      </c>
      <c r="G2318">
        <v>0</v>
      </c>
      <c r="H2318">
        <v>3</v>
      </c>
      <c r="I2318" s="2">
        <v>0.109619028257975</v>
      </c>
      <c r="J2318" s="7">
        <v>2115.5451888590501</v>
      </c>
      <c r="K2318">
        <f t="shared" si="108"/>
        <v>2020</v>
      </c>
      <c r="L2318" s="16" t="str">
        <f t="shared" si="109"/>
        <v>Q2</v>
      </c>
      <c r="M2318" t="str">
        <f t="shared" si="110"/>
        <v>2020-Q2</v>
      </c>
    </row>
    <row r="2319" spans="1:13" x14ac:dyDescent="0.3">
      <c r="A2319" s="1">
        <v>44903</v>
      </c>
      <c r="B2319">
        <v>4177</v>
      </c>
      <c r="C2319" t="s">
        <v>5</v>
      </c>
      <c r="D2319" t="s">
        <v>2829</v>
      </c>
      <c r="E2319" s="8">
        <v>1679</v>
      </c>
      <c r="F2319">
        <v>5</v>
      </c>
      <c r="G2319">
        <v>1</v>
      </c>
      <c r="H2319">
        <v>2</v>
      </c>
      <c r="I2319" s="2">
        <v>0.248376087181258</v>
      </c>
      <c r="J2319" s="7">
        <v>2523.9530992453301</v>
      </c>
      <c r="K2319">
        <f t="shared" si="108"/>
        <v>2022</v>
      </c>
      <c r="L2319" s="16" t="str">
        <f t="shared" si="109"/>
        <v>Q4</v>
      </c>
      <c r="M2319" t="str">
        <f t="shared" si="110"/>
        <v>2022-Q4</v>
      </c>
    </row>
    <row r="2320" spans="1:13" x14ac:dyDescent="0.3">
      <c r="A2320" s="1">
        <v>44391</v>
      </c>
      <c r="B2320">
        <v>2215</v>
      </c>
      <c r="C2320" t="s">
        <v>4</v>
      </c>
      <c r="D2320" t="s">
        <v>2830</v>
      </c>
      <c r="E2320" s="8">
        <v>1604</v>
      </c>
      <c r="F2320">
        <v>1</v>
      </c>
      <c r="G2320">
        <v>1</v>
      </c>
      <c r="H2320">
        <v>1</v>
      </c>
      <c r="I2320" s="2">
        <v>3.1096886448816901E-2</v>
      </c>
      <c r="J2320" s="7">
        <v>1554.1205941360899</v>
      </c>
      <c r="K2320">
        <f t="shared" si="108"/>
        <v>2021</v>
      </c>
      <c r="L2320" s="16" t="str">
        <f t="shared" si="109"/>
        <v>Q3</v>
      </c>
      <c r="M2320" t="str">
        <f t="shared" si="110"/>
        <v>2021-Q3</v>
      </c>
    </row>
    <row r="2321" spans="1:13" x14ac:dyDescent="0.3">
      <c r="A2321" s="1">
        <v>44466</v>
      </c>
      <c r="B2321">
        <v>1738</v>
      </c>
      <c r="C2321" t="s">
        <v>9</v>
      </c>
      <c r="D2321" t="s">
        <v>2831</v>
      </c>
      <c r="E2321" s="8">
        <v>583</v>
      </c>
      <c r="F2321">
        <v>1</v>
      </c>
      <c r="G2321">
        <v>1</v>
      </c>
      <c r="H2321">
        <v>4</v>
      </c>
      <c r="I2321" s="2">
        <v>0.18590954889318501</v>
      </c>
      <c r="J2321" s="7">
        <v>1898.45893198109</v>
      </c>
      <c r="K2321">
        <f t="shared" si="108"/>
        <v>2021</v>
      </c>
      <c r="L2321" s="16" t="str">
        <f t="shared" si="109"/>
        <v>Q3</v>
      </c>
      <c r="M2321" t="str">
        <f t="shared" si="110"/>
        <v>2021-Q3</v>
      </c>
    </row>
    <row r="2322" spans="1:13" x14ac:dyDescent="0.3">
      <c r="A2322" s="1">
        <v>44007</v>
      </c>
      <c r="B2322">
        <v>2929</v>
      </c>
      <c r="C2322" t="s">
        <v>5</v>
      </c>
      <c r="D2322" t="s">
        <v>2832</v>
      </c>
      <c r="E2322" s="8">
        <v>352</v>
      </c>
      <c r="F2322">
        <v>2</v>
      </c>
      <c r="G2322">
        <v>0</v>
      </c>
      <c r="H2322">
        <v>3</v>
      </c>
      <c r="I2322" s="2">
        <v>8.8957451365987206E-2</v>
      </c>
      <c r="J2322" s="7">
        <v>962.06093135751701</v>
      </c>
      <c r="K2322">
        <f t="shared" si="108"/>
        <v>2020</v>
      </c>
      <c r="L2322" s="16" t="str">
        <f t="shared" si="109"/>
        <v>Q2</v>
      </c>
      <c r="M2322" t="str">
        <f t="shared" si="110"/>
        <v>2020-Q2</v>
      </c>
    </row>
    <row r="2323" spans="1:13" x14ac:dyDescent="0.3">
      <c r="A2323" s="1">
        <v>44109</v>
      </c>
      <c r="B2323">
        <v>3336</v>
      </c>
      <c r="C2323" t="s">
        <v>6</v>
      </c>
      <c r="D2323" t="s">
        <v>2833</v>
      </c>
      <c r="E2323" s="8">
        <v>1095</v>
      </c>
      <c r="F2323">
        <v>7</v>
      </c>
      <c r="G2323">
        <v>1</v>
      </c>
      <c r="H2323">
        <v>3</v>
      </c>
      <c r="I2323" s="2">
        <v>0.28830519656256098</v>
      </c>
      <c r="J2323" s="7">
        <v>2337.9174292919802</v>
      </c>
      <c r="K2323">
        <f t="shared" si="108"/>
        <v>2020</v>
      </c>
      <c r="L2323" s="16" t="str">
        <f t="shared" si="109"/>
        <v>Q4</v>
      </c>
      <c r="M2323" t="str">
        <f t="shared" si="110"/>
        <v>2020-Q4</v>
      </c>
    </row>
    <row r="2324" spans="1:13" x14ac:dyDescent="0.3">
      <c r="A2324" s="1">
        <v>44942</v>
      </c>
      <c r="B2324">
        <v>3376</v>
      </c>
      <c r="C2324" t="s">
        <v>8</v>
      </c>
      <c r="D2324" t="s">
        <v>2834</v>
      </c>
      <c r="E2324" s="8">
        <v>1157</v>
      </c>
      <c r="F2324">
        <v>5</v>
      </c>
      <c r="G2324">
        <v>1</v>
      </c>
      <c r="H2324">
        <v>3</v>
      </c>
      <c r="I2324" s="2">
        <v>1.3510402854175801E-2</v>
      </c>
      <c r="J2324" s="7">
        <v>3424.1053916931501</v>
      </c>
      <c r="K2324">
        <f t="shared" si="108"/>
        <v>2023</v>
      </c>
      <c r="L2324" s="16" t="str">
        <f t="shared" si="109"/>
        <v>Q1</v>
      </c>
      <c r="M2324" t="str">
        <f t="shared" si="110"/>
        <v>2023-Q1</v>
      </c>
    </row>
    <row r="2325" spans="1:13" x14ac:dyDescent="0.3">
      <c r="A2325" s="1">
        <v>44970</v>
      </c>
      <c r="B2325">
        <v>886</v>
      </c>
      <c r="C2325" t="s">
        <v>6</v>
      </c>
      <c r="D2325" t="s">
        <v>2835</v>
      </c>
      <c r="E2325" s="8">
        <v>1726</v>
      </c>
      <c r="F2325">
        <v>5</v>
      </c>
      <c r="G2325">
        <v>1</v>
      </c>
      <c r="H2325">
        <v>4</v>
      </c>
      <c r="I2325" s="2">
        <v>0.24261540894903399</v>
      </c>
      <c r="J2325" s="7">
        <v>5228.9832166158603</v>
      </c>
      <c r="K2325">
        <f t="shared" si="108"/>
        <v>2023</v>
      </c>
      <c r="L2325" s="16" t="str">
        <f t="shared" si="109"/>
        <v>Q1</v>
      </c>
      <c r="M2325" t="str">
        <f t="shared" si="110"/>
        <v>2023-Q1</v>
      </c>
    </row>
    <row r="2326" spans="1:13" x14ac:dyDescent="0.3">
      <c r="A2326" s="1">
        <v>43942</v>
      </c>
      <c r="B2326">
        <v>93</v>
      </c>
      <c r="C2326" t="s">
        <v>8</v>
      </c>
      <c r="D2326" t="s">
        <v>2836</v>
      </c>
      <c r="E2326" s="8">
        <v>1369</v>
      </c>
      <c r="F2326">
        <v>8</v>
      </c>
      <c r="G2326">
        <v>0</v>
      </c>
      <c r="H2326">
        <v>2</v>
      </c>
      <c r="I2326" s="2">
        <v>0.26598371020160999</v>
      </c>
      <c r="J2326" s="7">
        <v>2009.7366014679901</v>
      </c>
      <c r="K2326">
        <f t="shared" si="108"/>
        <v>2020</v>
      </c>
      <c r="L2326" s="16" t="str">
        <f t="shared" si="109"/>
        <v>Q2</v>
      </c>
      <c r="M2326" t="str">
        <f t="shared" si="110"/>
        <v>2020-Q2</v>
      </c>
    </row>
    <row r="2327" spans="1:13" x14ac:dyDescent="0.3">
      <c r="A2327" s="1">
        <v>44636</v>
      </c>
      <c r="B2327">
        <v>1847</v>
      </c>
      <c r="C2327" t="s">
        <v>4</v>
      </c>
      <c r="D2327" t="s">
        <v>2837</v>
      </c>
      <c r="E2327" s="8">
        <v>1217</v>
      </c>
      <c r="F2327">
        <v>1</v>
      </c>
      <c r="G2327">
        <v>0</v>
      </c>
      <c r="H2327">
        <v>2</v>
      </c>
      <c r="I2327" s="2">
        <v>0.27754396287316302</v>
      </c>
      <c r="J2327" s="7">
        <v>1758.45799436671</v>
      </c>
      <c r="K2327">
        <f t="shared" si="108"/>
        <v>2022</v>
      </c>
      <c r="L2327" s="16" t="str">
        <f t="shared" si="109"/>
        <v>Q1</v>
      </c>
      <c r="M2327" t="str">
        <f t="shared" si="110"/>
        <v>2022-Q1</v>
      </c>
    </row>
    <row r="2328" spans="1:13" x14ac:dyDescent="0.3">
      <c r="A2328" s="1">
        <v>44102</v>
      </c>
      <c r="B2328">
        <v>2952</v>
      </c>
      <c r="C2328" t="s">
        <v>8</v>
      </c>
      <c r="D2328" t="s">
        <v>2839</v>
      </c>
      <c r="E2328" s="8">
        <v>1455</v>
      </c>
      <c r="F2328">
        <v>4</v>
      </c>
      <c r="G2328">
        <v>1</v>
      </c>
      <c r="H2328">
        <v>3</v>
      </c>
      <c r="I2328" s="2">
        <v>0.13372415288922601</v>
      </c>
      <c r="J2328" s="7">
        <v>3781.29407263852</v>
      </c>
      <c r="K2328">
        <f t="shared" si="108"/>
        <v>2020</v>
      </c>
      <c r="L2328" s="16" t="str">
        <f t="shared" si="109"/>
        <v>Q3</v>
      </c>
      <c r="M2328" t="str">
        <f t="shared" si="110"/>
        <v>2020-Q3</v>
      </c>
    </row>
    <row r="2329" spans="1:13" x14ac:dyDescent="0.3">
      <c r="A2329" s="1">
        <v>44467</v>
      </c>
      <c r="B2329">
        <v>2523</v>
      </c>
      <c r="C2329" t="s">
        <v>9</v>
      </c>
      <c r="D2329" t="s">
        <v>2840</v>
      </c>
      <c r="E2329" s="8">
        <v>1917</v>
      </c>
      <c r="F2329">
        <v>6</v>
      </c>
      <c r="G2329">
        <v>1</v>
      </c>
      <c r="H2329">
        <v>5</v>
      </c>
      <c r="I2329" s="2">
        <v>0.17847528605708099</v>
      </c>
      <c r="J2329" s="7">
        <v>7874.3143831428697</v>
      </c>
      <c r="K2329">
        <f t="shared" si="108"/>
        <v>2021</v>
      </c>
      <c r="L2329" s="16" t="str">
        <f t="shared" si="109"/>
        <v>Q3</v>
      </c>
      <c r="M2329" t="str">
        <f t="shared" si="110"/>
        <v>2021-Q3</v>
      </c>
    </row>
    <row r="2330" spans="1:13" x14ac:dyDescent="0.3">
      <c r="A2330" s="1">
        <v>44862</v>
      </c>
      <c r="B2330">
        <v>1153</v>
      </c>
      <c r="C2330" t="s">
        <v>4</v>
      </c>
      <c r="D2330" t="s">
        <v>2841</v>
      </c>
      <c r="E2330" s="8">
        <v>750</v>
      </c>
      <c r="F2330">
        <v>4</v>
      </c>
      <c r="G2330">
        <v>0</v>
      </c>
      <c r="H2330">
        <v>3</v>
      </c>
      <c r="I2330" s="2">
        <v>0.126498175956197</v>
      </c>
      <c r="J2330" s="7">
        <v>1965.37910409855</v>
      </c>
      <c r="K2330">
        <f t="shared" si="108"/>
        <v>2022</v>
      </c>
      <c r="L2330" s="16" t="str">
        <f t="shared" si="109"/>
        <v>Q4</v>
      </c>
      <c r="M2330" t="str">
        <f t="shared" si="110"/>
        <v>2022-Q4</v>
      </c>
    </row>
    <row r="2331" spans="1:13" x14ac:dyDescent="0.3">
      <c r="A2331" s="1">
        <v>44397</v>
      </c>
      <c r="B2331">
        <v>4133</v>
      </c>
      <c r="C2331" t="s">
        <v>8</v>
      </c>
      <c r="D2331" t="s">
        <v>2842</v>
      </c>
      <c r="E2331" s="8">
        <v>1162</v>
      </c>
      <c r="F2331">
        <v>6</v>
      </c>
      <c r="G2331">
        <v>1</v>
      </c>
      <c r="H2331">
        <v>3</v>
      </c>
      <c r="I2331" s="2">
        <v>0.27036244385814201</v>
      </c>
      <c r="J2331" s="7">
        <v>2543.5165207105101</v>
      </c>
      <c r="K2331">
        <f t="shared" si="108"/>
        <v>2021</v>
      </c>
      <c r="L2331" s="16" t="str">
        <f t="shared" si="109"/>
        <v>Q3</v>
      </c>
      <c r="M2331" t="str">
        <f t="shared" si="110"/>
        <v>2021-Q3</v>
      </c>
    </row>
    <row r="2332" spans="1:13" x14ac:dyDescent="0.3">
      <c r="A2332" s="1">
        <v>44043</v>
      </c>
      <c r="B2332">
        <v>37</v>
      </c>
      <c r="C2332" t="s">
        <v>5</v>
      </c>
      <c r="D2332" t="s">
        <v>2843</v>
      </c>
      <c r="E2332" s="8">
        <v>120</v>
      </c>
      <c r="F2332">
        <v>2</v>
      </c>
      <c r="G2332">
        <v>0</v>
      </c>
      <c r="H2332">
        <v>5</v>
      </c>
      <c r="I2332" s="2">
        <v>0.25277890654427698</v>
      </c>
      <c r="J2332" s="7">
        <v>448.33265607343299</v>
      </c>
      <c r="K2332">
        <f t="shared" si="108"/>
        <v>2020</v>
      </c>
      <c r="L2332" s="16" t="str">
        <f t="shared" si="109"/>
        <v>Q3</v>
      </c>
      <c r="M2332" t="str">
        <f t="shared" si="110"/>
        <v>2020-Q3</v>
      </c>
    </row>
    <row r="2333" spans="1:13" x14ac:dyDescent="0.3">
      <c r="A2333" s="1">
        <v>44496</v>
      </c>
      <c r="B2333">
        <v>1586</v>
      </c>
      <c r="C2333" t="s">
        <v>4</v>
      </c>
      <c r="D2333" t="s">
        <v>2845</v>
      </c>
      <c r="E2333" s="8">
        <v>1125</v>
      </c>
      <c r="F2333">
        <v>1</v>
      </c>
      <c r="G2333">
        <v>1</v>
      </c>
      <c r="H2333">
        <v>5</v>
      </c>
      <c r="I2333" s="2">
        <v>0.18608283170864201</v>
      </c>
      <c r="J2333" s="7">
        <v>4578.2840716388801</v>
      </c>
      <c r="K2333">
        <f t="shared" si="108"/>
        <v>2021</v>
      </c>
      <c r="L2333" s="16" t="str">
        <f t="shared" si="109"/>
        <v>Q4</v>
      </c>
      <c r="M2333" t="str">
        <f t="shared" si="110"/>
        <v>2021-Q4</v>
      </c>
    </row>
    <row r="2334" spans="1:13" x14ac:dyDescent="0.3">
      <c r="A2334" s="1">
        <v>44486</v>
      </c>
      <c r="B2334">
        <v>1032</v>
      </c>
      <c r="C2334" t="s">
        <v>6</v>
      </c>
      <c r="D2334" t="s">
        <v>2846</v>
      </c>
      <c r="E2334" s="8">
        <v>1778</v>
      </c>
      <c r="F2334">
        <v>10</v>
      </c>
      <c r="G2334">
        <v>1</v>
      </c>
      <c r="H2334">
        <v>5</v>
      </c>
      <c r="I2334" s="2">
        <v>3.9328435793599202E-2</v>
      </c>
      <c r="J2334" s="7">
        <v>8540.3702057948994</v>
      </c>
      <c r="K2334">
        <f t="shared" si="108"/>
        <v>2021</v>
      </c>
      <c r="L2334" s="16" t="str">
        <f t="shared" si="109"/>
        <v>Q4</v>
      </c>
      <c r="M2334" t="str">
        <f t="shared" si="110"/>
        <v>2021-Q4</v>
      </c>
    </row>
    <row r="2335" spans="1:13" x14ac:dyDescent="0.3">
      <c r="A2335" s="1">
        <v>44852</v>
      </c>
      <c r="B2335">
        <v>4617</v>
      </c>
      <c r="C2335" t="s">
        <v>4</v>
      </c>
      <c r="D2335" t="s">
        <v>2847</v>
      </c>
      <c r="E2335" s="8">
        <v>235</v>
      </c>
      <c r="F2335">
        <v>6</v>
      </c>
      <c r="G2335">
        <v>1</v>
      </c>
      <c r="H2335">
        <v>2</v>
      </c>
      <c r="I2335" s="2">
        <v>0.23847412126001499</v>
      </c>
      <c r="J2335" s="7">
        <v>357.917163007792</v>
      </c>
      <c r="K2335">
        <f t="shared" si="108"/>
        <v>2022</v>
      </c>
      <c r="L2335" s="16" t="str">
        <f t="shared" si="109"/>
        <v>Q4</v>
      </c>
      <c r="M2335" t="str">
        <f t="shared" si="110"/>
        <v>2022-Q4</v>
      </c>
    </row>
    <row r="2336" spans="1:13" x14ac:dyDescent="0.3">
      <c r="A2336" s="1">
        <v>44869</v>
      </c>
      <c r="B2336">
        <v>53</v>
      </c>
      <c r="C2336" t="s">
        <v>9</v>
      </c>
      <c r="D2336" t="s">
        <v>2848</v>
      </c>
      <c r="E2336" s="8">
        <v>1340</v>
      </c>
      <c r="F2336">
        <v>8</v>
      </c>
      <c r="G2336">
        <v>1</v>
      </c>
      <c r="H2336">
        <v>2</v>
      </c>
      <c r="I2336" s="2">
        <v>0.245052055166357</v>
      </c>
      <c r="J2336" s="7">
        <v>2023.2604921541599</v>
      </c>
      <c r="K2336">
        <f t="shared" si="108"/>
        <v>2022</v>
      </c>
      <c r="L2336" s="16" t="str">
        <f t="shared" si="109"/>
        <v>Q4</v>
      </c>
      <c r="M2336" t="str">
        <f t="shared" si="110"/>
        <v>2022-Q4</v>
      </c>
    </row>
    <row r="2337" spans="1:13" x14ac:dyDescent="0.3">
      <c r="A2337" s="1">
        <v>44450</v>
      </c>
      <c r="B2337">
        <v>3595</v>
      </c>
      <c r="C2337" t="s">
        <v>9</v>
      </c>
      <c r="D2337" t="s">
        <v>2849</v>
      </c>
      <c r="E2337" s="8">
        <v>1062</v>
      </c>
      <c r="F2337">
        <v>3</v>
      </c>
      <c r="G2337">
        <v>0</v>
      </c>
      <c r="H2337">
        <v>1</v>
      </c>
      <c r="I2337" s="2">
        <v>2.4727851021571299E-2</v>
      </c>
      <c r="J2337" s="7">
        <v>1035.73902221509</v>
      </c>
      <c r="K2337">
        <f t="shared" si="108"/>
        <v>2021</v>
      </c>
      <c r="L2337" s="16" t="str">
        <f t="shared" si="109"/>
        <v>Q3</v>
      </c>
      <c r="M2337" t="str">
        <f t="shared" si="110"/>
        <v>2021-Q3</v>
      </c>
    </row>
    <row r="2338" spans="1:13" x14ac:dyDescent="0.3">
      <c r="A2338" s="1">
        <v>44505</v>
      </c>
      <c r="B2338">
        <v>2672</v>
      </c>
      <c r="C2338" t="s">
        <v>9</v>
      </c>
      <c r="D2338" t="s">
        <v>2851</v>
      </c>
      <c r="E2338" s="8">
        <v>978</v>
      </c>
      <c r="F2338">
        <v>5</v>
      </c>
      <c r="G2338">
        <v>1</v>
      </c>
      <c r="H2338">
        <v>2</v>
      </c>
      <c r="I2338" s="2">
        <v>0.18488221002656099</v>
      </c>
      <c r="J2338" s="7">
        <v>1594.37039718804</v>
      </c>
      <c r="K2338">
        <f t="shared" si="108"/>
        <v>2021</v>
      </c>
      <c r="L2338" s="16" t="str">
        <f t="shared" si="109"/>
        <v>Q4</v>
      </c>
      <c r="M2338" t="str">
        <f t="shared" si="110"/>
        <v>2021-Q4</v>
      </c>
    </row>
    <row r="2339" spans="1:13" x14ac:dyDescent="0.3">
      <c r="A2339" s="1">
        <v>44173</v>
      </c>
      <c r="B2339">
        <v>4777</v>
      </c>
      <c r="C2339" t="s">
        <v>5</v>
      </c>
      <c r="D2339" t="s">
        <v>2852</v>
      </c>
      <c r="E2339" s="8">
        <v>567</v>
      </c>
      <c r="F2339">
        <v>2</v>
      </c>
      <c r="G2339">
        <v>0</v>
      </c>
      <c r="H2339">
        <v>1</v>
      </c>
      <c r="I2339" s="2">
        <v>0.234768328072812</v>
      </c>
      <c r="J2339" s="7">
        <v>433.88635798271503</v>
      </c>
      <c r="K2339">
        <f t="shared" si="108"/>
        <v>2020</v>
      </c>
      <c r="L2339" s="16" t="str">
        <f t="shared" si="109"/>
        <v>Q4</v>
      </c>
      <c r="M2339" t="str">
        <f t="shared" si="110"/>
        <v>2020-Q4</v>
      </c>
    </row>
    <row r="2340" spans="1:13" x14ac:dyDescent="0.3">
      <c r="A2340" s="1">
        <v>43946</v>
      </c>
      <c r="B2340">
        <v>1016</v>
      </c>
      <c r="C2340" t="s">
        <v>4</v>
      </c>
      <c r="D2340" t="s">
        <v>2853</v>
      </c>
      <c r="E2340" s="8">
        <v>1408</v>
      </c>
      <c r="F2340">
        <v>9</v>
      </c>
      <c r="G2340">
        <v>0</v>
      </c>
      <c r="H2340">
        <v>5</v>
      </c>
      <c r="I2340" s="2">
        <v>6.7296236717859906E-2</v>
      </c>
      <c r="J2340" s="7">
        <v>6566.2344935062602</v>
      </c>
      <c r="K2340">
        <f t="shared" si="108"/>
        <v>2020</v>
      </c>
      <c r="L2340" s="16" t="str">
        <f t="shared" si="109"/>
        <v>Q2</v>
      </c>
      <c r="M2340" t="str">
        <f t="shared" si="110"/>
        <v>2020-Q2</v>
      </c>
    </row>
    <row r="2341" spans="1:13" x14ac:dyDescent="0.3">
      <c r="A2341" s="1">
        <v>44204</v>
      </c>
      <c r="B2341">
        <v>4595</v>
      </c>
      <c r="C2341" t="s">
        <v>4</v>
      </c>
      <c r="D2341" t="s">
        <v>2854</v>
      </c>
      <c r="E2341" s="8">
        <v>796</v>
      </c>
      <c r="F2341">
        <v>6</v>
      </c>
      <c r="G2341">
        <v>1</v>
      </c>
      <c r="H2341">
        <v>1</v>
      </c>
      <c r="I2341" s="2">
        <v>0.24500306254638499</v>
      </c>
      <c r="J2341" s="7">
        <v>600.97756221307702</v>
      </c>
      <c r="K2341">
        <f t="shared" si="108"/>
        <v>2021</v>
      </c>
      <c r="L2341" s="16" t="str">
        <f t="shared" si="109"/>
        <v>Q1</v>
      </c>
      <c r="M2341" t="str">
        <f t="shared" si="110"/>
        <v>2021-Q1</v>
      </c>
    </row>
    <row r="2342" spans="1:13" x14ac:dyDescent="0.3">
      <c r="A2342" s="1">
        <v>44254</v>
      </c>
      <c r="B2342">
        <v>2312</v>
      </c>
      <c r="C2342" t="s">
        <v>6</v>
      </c>
      <c r="D2342" t="s">
        <v>2855</v>
      </c>
      <c r="E2342" s="8">
        <v>173</v>
      </c>
      <c r="F2342">
        <v>7</v>
      </c>
      <c r="G2342">
        <v>1</v>
      </c>
      <c r="H2342">
        <v>5</v>
      </c>
      <c r="I2342" s="2">
        <v>0.23197077633256699</v>
      </c>
      <c r="J2342" s="7">
        <v>664.34527847232903</v>
      </c>
      <c r="K2342">
        <f t="shared" si="108"/>
        <v>2021</v>
      </c>
      <c r="L2342" s="16" t="str">
        <f t="shared" si="109"/>
        <v>Q1</v>
      </c>
      <c r="M2342" t="str">
        <f t="shared" si="110"/>
        <v>2021-Q1</v>
      </c>
    </row>
    <row r="2343" spans="1:13" x14ac:dyDescent="0.3">
      <c r="A2343" s="1">
        <v>44490</v>
      </c>
      <c r="B2343">
        <v>1389</v>
      </c>
      <c r="C2343" t="s">
        <v>5</v>
      </c>
      <c r="D2343" t="s">
        <v>2856</v>
      </c>
      <c r="E2343" s="8">
        <v>1750</v>
      </c>
      <c r="F2343">
        <v>6</v>
      </c>
      <c r="G2343">
        <v>0</v>
      </c>
      <c r="H2343">
        <v>3</v>
      </c>
      <c r="I2343" s="2">
        <v>0.20742544939935201</v>
      </c>
      <c r="J2343" s="7">
        <v>4161.0163906533999</v>
      </c>
      <c r="K2343">
        <f t="shared" si="108"/>
        <v>2021</v>
      </c>
      <c r="L2343" s="16" t="str">
        <f t="shared" si="109"/>
        <v>Q4</v>
      </c>
      <c r="M2343" t="str">
        <f t="shared" si="110"/>
        <v>2021-Q4</v>
      </c>
    </row>
    <row r="2344" spans="1:13" x14ac:dyDescent="0.3">
      <c r="A2344" s="1">
        <v>44038</v>
      </c>
      <c r="B2344">
        <v>2442</v>
      </c>
      <c r="C2344" t="s">
        <v>7</v>
      </c>
      <c r="D2344" t="s">
        <v>2857</v>
      </c>
      <c r="E2344" s="8">
        <v>1917</v>
      </c>
      <c r="F2344">
        <v>9</v>
      </c>
      <c r="G2344">
        <v>0</v>
      </c>
      <c r="H2344">
        <v>3</v>
      </c>
      <c r="I2344" s="2">
        <v>0.229603220607453</v>
      </c>
      <c r="J2344" s="7">
        <v>4430.5518782865302</v>
      </c>
      <c r="K2344">
        <f t="shared" si="108"/>
        <v>2020</v>
      </c>
      <c r="L2344" s="16" t="str">
        <f t="shared" si="109"/>
        <v>Q3</v>
      </c>
      <c r="M2344" t="str">
        <f t="shared" si="110"/>
        <v>2020-Q3</v>
      </c>
    </row>
    <row r="2345" spans="1:13" x14ac:dyDescent="0.3">
      <c r="A2345" s="1">
        <v>44964</v>
      </c>
      <c r="B2345">
        <v>56</v>
      </c>
      <c r="C2345" t="s">
        <v>6</v>
      </c>
      <c r="D2345" t="s">
        <v>2858</v>
      </c>
      <c r="E2345" s="8">
        <v>442</v>
      </c>
      <c r="F2345">
        <v>9</v>
      </c>
      <c r="G2345">
        <v>0</v>
      </c>
      <c r="H2345">
        <v>4</v>
      </c>
      <c r="I2345" s="2">
        <v>0.15318798964715699</v>
      </c>
      <c r="J2345" s="7">
        <v>1497.1636343038199</v>
      </c>
      <c r="K2345">
        <f t="shared" si="108"/>
        <v>2023</v>
      </c>
      <c r="L2345" s="16" t="str">
        <f t="shared" si="109"/>
        <v>Q1</v>
      </c>
      <c r="M2345" t="str">
        <f t="shared" si="110"/>
        <v>2023-Q1</v>
      </c>
    </row>
    <row r="2346" spans="1:13" x14ac:dyDescent="0.3">
      <c r="A2346" s="1">
        <v>44690</v>
      </c>
      <c r="B2346">
        <v>185</v>
      </c>
      <c r="C2346" t="s">
        <v>6</v>
      </c>
      <c r="D2346" t="s">
        <v>2859</v>
      </c>
      <c r="E2346" s="8">
        <v>202</v>
      </c>
      <c r="F2346">
        <v>4</v>
      </c>
      <c r="G2346">
        <v>0</v>
      </c>
      <c r="H2346">
        <v>3</v>
      </c>
      <c r="I2346" s="2">
        <v>0.12577907174313999</v>
      </c>
      <c r="J2346" s="7">
        <v>529.77788252365701</v>
      </c>
      <c r="K2346">
        <f t="shared" si="108"/>
        <v>2022</v>
      </c>
      <c r="L2346" s="16" t="str">
        <f t="shared" si="109"/>
        <v>Q2</v>
      </c>
      <c r="M2346" t="str">
        <f t="shared" si="110"/>
        <v>2022-Q2</v>
      </c>
    </row>
    <row r="2347" spans="1:13" x14ac:dyDescent="0.3">
      <c r="A2347" s="1">
        <v>43960</v>
      </c>
      <c r="B2347">
        <v>527</v>
      </c>
      <c r="C2347" t="s">
        <v>9</v>
      </c>
      <c r="D2347" t="s">
        <v>2860</v>
      </c>
      <c r="E2347" s="8">
        <v>1549</v>
      </c>
      <c r="F2347">
        <v>5</v>
      </c>
      <c r="G2347">
        <v>1</v>
      </c>
      <c r="H2347">
        <v>1</v>
      </c>
      <c r="I2347" s="2">
        <v>1.2817714161797099E-2</v>
      </c>
      <c r="J2347" s="7">
        <v>1529.14536076337</v>
      </c>
      <c r="K2347">
        <f t="shared" si="108"/>
        <v>2020</v>
      </c>
      <c r="L2347" s="16" t="str">
        <f t="shared" si="109"/>
        <v>Q2</v>
      </c>
      <c r="M2347" t="str">
        <f t="shared" si="110"/>
        <v>2020-Q2</v>
      </c>
    </row>
    <row r="2348" spans="1:13" x14ac:dyDescent="0.3">
      <c r="A2348" s="1">
        <v>44533</v>
      </c>
      <c r="B2348">
        <v>3787</v>
      </c>
      <c r="C2348" t="s">
        <v>9</v>
      </c>
      <c r="D2348" t="s">
        <v>2861</v>
      </c>
      <c r="E2348" s="8">
        <v>1376</v>
      </c>
      <c r="F2348">
        <v>9</v>
      </c>
      <c r="G2348">
        <v>0</v>
      </c>
      <c r="H2348">
        <v>5</v>
      </c>
      <c r="I2348" s="2">
        <v>0.154621987995188</v>
      </c>
      <c r="J2348" s="7">
        <v>5816.2007225931002</v>
      </c>
      <c r="K2348">
        <f t="shared" si="108"/>
        <v>2021</v>
      </c>
      <c r="L2348" s="16" t="str">
        <f t="shared" si="109"/>
        <v>Q4</v>
      </c>
      <c r="M2348" t="str">
        <f t="shared" si="110"/>
        <v>2021-Q4</v>
      </c>
    </row>
    <row r="2349" spans="1:13" x14ac:dyDescent="0.3">
      <c r="A2349" s="1">
        <v>44080</v>
      </c>
      <c r="B2349">
        <v>1597</v>
      </c>
      <c r="C2349" t="s">
        <v>6</v>
      </c>
      <c r="D2349" t="s">
        <v>2862</v>
      </c>
      <c r="E2349" s="8">
        <v>138</v>
      </c>
      <c r="F2349">
        <v>5</v>
      </c>
      <c r="G2349">
        <v>0</v>
      </c>
      <c r="H2349">
        <v>2</v>
      </c>
      <c r="I2349" s="2">
        <v>0.264490359763563</v>
      </c>
      <c r="J2349" s="7">
        <v>203.000660705256</v>
      </c>
      <c r="K2349">
        <f t="shared" si="108"/>
        <v>2020</v>
      </c>
      <c r="L2349" s="16" t="str">
        <f t="shared" si="109"/>
        <v>Q3</v>
      </c>
      <c r="M2349" t="str">
        <f t="shared" si="110"/>
        <v>2020-Q3</v>
      </c>
    </row>
    <row r="2350" spans="1:13" x14ac:dyDescent="0.3">
      <c r="A2350" s="1">
        <v>44525</v>
      </c>
      <c r="B2350">
        <v>3982</v>
      </c>
      <c r="C2350" t="s">
        <v>6</v>
      </c>
      <c r="D2350" t="s">
        <v>2863</v>
      </c>
      <c r="E2350" s="8">
        <v>1711</v>
      </c>
      <c r="F2350">
        <v>7</v>
      </c>
      <c r="G2350">
        <v>0</v>
      </c>
      <c r="H2350">
        <v>5</v>
      </c>
      <c r="I2350" s="2">
        <v>4.4176776216716701E-2</v>
      </c>
      <c r="J2350" s="7">
        <v>8177.0676794659803</v>
      </c>
      <c r="K2350">
        <f t="shared" si="108"/>
        <v>2021</v>
      </c>
      <c r="L2350" s="16" t="str">
        <f t="shared" si="109"/>
        <v>Q4</v>
      </c>
      <c r="M2350" t="str">
        <f t="shared" si="110"/>
        <v>2021-Q4</v>
      </c>
    </row>
    <row r="2351" spans="1:13" x14ac:dyDescent="0.3">
      <c r="A2351" s="1">
        <v>44440</v>
      </c>
      <c r="B2351">
        <v>672</v>
      </c>
      <c r="C2351" t="s">
        <v>9</v>
      </c>
      <c r="D2351" t="s">
        <v>2864</v>
      </c>
      <c r="E2351" s="8">
        <v>584</v>
      </c>
      <c r="F2351">
        <v>7</v>
      </c>
      <c r="G2351">
        <v>0</v>
      </c>
      <c r="H2351">
        <v>5</v>
      </c>
      <c r="I2351" s="2">
        <v>0.27860298512118198</v>
      </c>
      <c r="J2351" s="7">
        <v>2106.47928344614</v>
      </c>
      <c r="K2351">
        <f t="shared" si="108"/>
        <v>2021</v>
      </c>
      <c r="L2351" s="16" t="str">
        <f t="shared" si="109"/>
        <v>Q3</v>
      </c>
      <c r="M2351" t="str">
        <f t="shared" si="110"/>
        <v>2021-Q3</v>
      </c>
    </row>
    <row r="2352" spans="1:13" x14ac:dyDescent="0.3">
      <c r="A2352" s="1">
        <v>43893</v>
      </c>
      <c r="B2352">
        <v>2117</v>
      </c>
      <c r="C2352" t="s">
        <v>7</v>
      </c>
      <c r="D2352" t="s">
        <v>2867</v>
      </c>
      <c r="E2352" s="8">
        <v>556</v>
      </c>
      <c r="F2352">
        <v>9</v>
      </c>
      <c r="G2352">
        <v>0</v>
      </c>
      <c r="H2352">
        <v>4</v>
      </c>
      <c r="I2352" s="2">
        <v>6.9443567045002E-2</v>
      </c>
      <c r="J2352" s="7">
        <v>2069.5575068919102</v>
      </c>
      <c r="K2352">
        <f t="shared" si="108"/>
        <v>2020</v>
      </c>
      <c r="L2352" s="16" t="str">
        <f t="shared" si="109"/>
        <v>Q1</v>
      </c>
      <c r="M2352" t="str">
        <f t="shared" si="110"/>
        <v>2020-Q1</v>
      </c>
    </row>
    <row r="2353" spans="1:13" x14ac:dyDescent="0.3">
      <c r="A2353" s="1">
        <v>44373</v>
      </c>
      <c r="B2353">
        <v>400</v>
      </c>
      <c r="C2353" t="s">
        <v>8</v>
      </c>
      <c r="D2353" t="s">
        <v>2869</v>
      </c>
      <c r="E2353" s="8">
        <v>940</v>
      </c>
      <c r="F2353">
        <v>5</v>
      </c>
      <c r="G2353">
        <v>1</v>
      </c>
      <c r="H2353">
        <v>1</v>
      </c>
      <c r="I2353" s="2">
        <v>7.6999415969947096E-2</v>
      </c>
      <c r="J2353" s="7">
        <v>867.62054898824897</v>
      </c>
      <c r="K2353">
        <f t="shared" si="108"/>
        <v>2021</v>
      </c>
      <c r="L2353" s="16" t="str">
        <f t="shared" si="109"/>
        <v>Q2</v>
      </c>
      <c r="M2353" t="str">
        <f t="shared" si="110"/>
        <v>2021-Q2</v>
      </c>
    </row>
    <row r="2354" spans="1:13" x14ac:dyDescent="0.3">
      <c r="A2354" s="1">
        <v>44758</v>
      </c>
      <c r="B2354">
        <v>3744</v>
      </c>
      <c r="C2354" t="s">
        <v>4</v>
      </c>
      <c r="D2354" t="s">
        <v>2871</v>
      </c>
      <c r="E2354" s="8">
        <v>407</v>
      </c>
      <c r="F2354">
        <v>7</v>
      </c>
      <c r="G2354">
        <v>1</v>
      </c>
      <c r="H2354">
        <v>5</v>
      </c>
      <c r="I2354" s="2">
        <v>6.16731552120982E-2</v>
      </c>
      <c r="J2354" s="7">
        <v>1909.4951291433799</v>
      </c>
      <c r="K2354">
        <f t="shared" si="108"/>
        <v>2022</v>
      </c>
      <c r="L2354" s="16" t="str">
        <f t="shared" si="109"/>
        <v>Q3</v>
      </c>
      <c r="M2354" t="str">
        <f t="shared" si="110"/>
        <v>2022-Q3</v>
      </c>
    </row>
    <row r="2355" spans="1:13" x14ac:dyDescent="0.3">
      <c r="A2355" s="1">
        <v>43895</v>
      </c>
      <c r="B2355">
        <v>3</v>
      </c>
      <c r="C2355" t="s">
        <v>6</v>
      </c>
      <c r="D2355" t="s">
        <v>2872</v>
      </c>
      <c r="E2355" s="8">
        <v>1494</v>
      </c>
      <c r="F2355">
        <v>1</v>
      </c>
      <c r="G2355">
        <v>0</v>
      </c>
      <c r="H2355">
        <v>3</v>
      </c>
      <c r="I2355" s="2">
        <v>7.3688996435212401E-2</v>
      </c>
      <c r="J2355" s="7">
        <v>4151.72591797737</v>
      </c>
      <c r="K2355">
        <f t="shared" si="108"/>
        <v>2020</v>
      </c>
      <c r="L2355" s="16" t="str">
        <f t="shared" si="109"/>
        <v>Q1</v>
      </c>
      <c r="M2355" t="str">
        <f t="shared" si="110"/>
        <v>2020-Q1</v>
      </c>
    </row>
    <row r="2356" spans="1:13" x14ac:dyDescent="0.3">
      <c r="A2356" s="1">
        <v>44295</v>
      </c>
      <c r="B2356">
        <v>1049</v>
      </c>
      <c r="C2356" t="s">
        <v>4</v>
      </c>
      <c r="D2356" t="s">
        <v>2876</v>
      </c>
      <c r="E2356" s="8">
        <v>1894</v>
      </c>
      <c r="F2356">
        <v>8</v>
      </c>
      <c r="G2356">
        <v>0</v>
      </c>
      <c r="H2356">
        <v>3</v>
      </c>
      <c r="I2356" s="2">
        <v>0.111827590775984</v>
      </c>
      <c r="J2356" s="7">
        <v>5046.5956292108503</v>
      </c>
      <c r="K2356">
        <f t="shared" si="108"/>
        <v>2021</v>
      </c>
      <c r="L2356" s="16" t="str">
        <f t="shared" si="109"/>
        <v>Q2</v>
      </c>
      <c r="M2356" t="str">
        <f t="shared" si="110"/>
        <v>2021-Q2</v>
      </c>
    </row>
    <row r="2357" spans="1:13" x14ac:dyDescent="0.3">
      <c r="A2357" s="1">
        <v>44271</v>
      </c>
      <c r="B2357">
        <v>4905</v>
      </c>
      <c r="C2357" t="s">
        <v>4</v>
      </c>
      <c r="D2357" t="s">
        <v>2877</v>
      </c>
      <c r="E2357" s="8">
        <v>1688</v>
      </c>
      <c r="F2357">
        <v>5</v>
      </c>
      <c r="G2357">
        <v>0</v>
      </c>
      <c r="H2357">
        <v>4</v>
      </c>
      <c r="I2357" s="2">
        <v>0.13794957450214099</v>
      </c>
      <c r="J2357" s="7">
        <v>5820.5644729615296</v>
      </c>
      <c r="K2357">
        <f t="shared" si="108"/>
        <v>2021</v>
      </c>
      <c r="L2357" s="16" t="str">
        <f t="shared" si="109"/>
        <v>Q1</v>
      </c>
      <c r="M2357" t="str">
        <f t="shared" si="110"/>
        <v>2021-Q1</v>
      </c>
    </row>
    <row r="2358" spans="1:13" x14ac:dyDescent="0.3">
      <c r="A2358" s="1">
        <v>44917</v>
      </c>
      <c r="B2358">
        <v>3526</v>
      </c>
      <c r="C2358" t="s">
        <v>7</v>
      </c>
      <c r="D2358" t="s">
        <v>2878</v>
      </c>
      <c r="E2358" s="8">
        <v>362</v>
      </c>
      <c r="F2358">
        <v>9</v>
      </c>
      <c r="G2358">
        <v>0</v>
      </c>
      <c r="H2358">
        <v>2</v>
      </c>
      <c r="I2358" s="2">
        <v>8.1591455147005998E-2</v>
      </c>
      <c r="J2358" s="7">
        <v>664.92778647356704</v>
      </c>
      <c r="K2358">
        <f t="shared" si="108"/>
        <v>2022</v>
      </c>
      <c r="L2358" s="16" t="str">
        <f t="shared" si="109"/>
        <v>Q4</v>
      </c>
      <c r="M2358" t="str">
        <f t="shared" si="110"/>
        <v>2022-Q4</v>
      </c>
    </row>
    <row r="2359" spans="1:13" x14ac:dyDescent="0.3">
      <c r="A2359" s="1">
        <v>44792</v>
      </c>
      <c r="B2359">
        <v>2960</v>
      </c>
      <c r="C2359" t="s">
        <v>5</v>
      </c>
      <c r="D2359" t="s">
        <v>2879</v>
      </c>
      <c r="E2359" s="8">
        <v>1519</v>
      </c>
      <c r="F2359">
        <v>3</v>
      </c>
      <c r="G2359">
        <v>1</v>
      </c>
      <c r="H2359">
        <v>2</v>
      </c>
      <c r="I2359" s="2">
        <v>9.52751471432472E-3</v>
      </c>
      <c r="J2359" s="7">
        <v>3009.0554102978799</v>
      </c>
      <c r="K2359">
        <f t="shared" si="108"/>
        <v>2022</v>
      </c>
      <c r="L2359" s="16" t="str">
        <f t="shared" si="109"/>
        <v>Q3</v>
      </c>
      <c r="M2359" t="str">
        <f t="shared" si="110"/>
        <v>2022-Q3</v>
      </c>
    </row>
    <row r="2360" spans="1:13" x14ac:dyDescent="0.3">
      <c r="A2360" s="1">
        <v>44308</v>
      </c>
      <c r="B2360">
        <v>3487</v>
      </c>
      <c r="C2360" t="s">
        <v>9</v>
      </c>
      <c r="D2360" t="s">
        <v>2881</v>
      </c>
      <c r="E2360" s="8">
        <v>1739</v>
      </c>
      <c r="F2360">
        <v>10</v>
      </c>
      <c r="G2360">
        <v>1</v>
      </c>
      <c r="H2360">
        <v>4</v>
      </c>
      <c r="I2360" s="2">
        <v>0.26593422192105198</v>
      </c>
      <c r="J2360" s="7">
        <v>5106.1615523171504</v>
      </c>
      <c r="K2360">
        <f t="shared" si="108"/>
        <v>2021</v>
      </c>
      <c r="L2360" s="16" t="str">
        <f t="shared" si="109"/>
        <v>Q2</v>
      </c>
      <c r="M2360" t="str">
        <f t="shared" si="110"/>
        <v>2021-Q2</v>
      </c>
    </row>
    <row r="2361" spans="1:13" x14ac:dyDescent="0.3">
      <c r="A2361" s="1">
        <v>44052</v>
      </c>
      <c r="B2361">
        <v>3711</v>
      </c>
      <c r="C2361" t="s">
        <v>8</v>
      </c>
      <c r="D2361" t="s">
        <v>2882</v>
      </c>
      <c r="E2361" s="8">
        <v>1597</v>
      </c>
      <c r="F2361">
        <v>8</v>
      </c>
      <c r="G2361">
        <v>1</v>
      </c>
      <c r="H2361">
        <v>5</v>
      </c>
      <c r="I2361" s="2">
        <v>2.94015404089179E-2</v>
      </c>
      <c r="J2361" s="7">
        <v>7750.2286998347899</v>
      </c>
      <c r="K2361">
        <f t="shared" si="108"/>
        <v>2020</v>
      </c>
      <c r="L2361" s="16" t="str">
        <f t="shared" si="109"/>
        <v>Q3</v>
      </c>
      <c r="M2361" t="str">
        <f t="shared" si="110"/>
        <v>2020-Q3</v>
      </c>
    </row>
    <row r="2362" spans="1:13" x14ac:dyDescent="0.3">
      <c r="A2362" s="1">
        <v>43908</v>
      </c>
      <c r="B2362">
        <v>450</v>
      </c>
      <c r="C2362" t="s">
        <v>8</v>
      </c>
      <c r="D2362" t="s">
        <v>2883</v>
      </c>
      <c r="E2362" s="8">
        <v>424</v>
      </c>
      <c r="F2362">
        <v>8</v>
      </c>
      <c r="G2362">
        <v>0</v>
      </c>
      <c r="H2362">
        <v>3</v>
      </c>
      <c r="I2362" s="2">
        <v>0.21129600732405601</v>
      </c>
      <c r="J2362" s="7">
        <v>1003.2314786838</v>
      </c>
      <c r="K2362">
        <f t="shared" si="108"/>
        <v>2020</v>
      </c>
      <c r="L2362" s="16" t="str">
        <f t="shared" si="109"/>
        <v>Q1</v>
      </c>
      <c r="M2362" t="str">
        <f t="shared" si="110"/>
        <v>2020-Q1</v>
      </c>
    </row>
    <row r="2363" spans="1:13" x14ac:dyDescent="0.3">
      <c r="A2363" s="1">
        <v>44288</v>
      </c>
      <c r="B2363">
        <v>2507</v>
      </c>
      <c r="C2363" t="s">
        <v>5</v>
      </c>
      <c r="D2363" t="s">
        <v>2884</v>
      </c>
      <c r="E2363" s="8">
        <v>456</v>
      </c>
      <c r="F2363">
        <v>6</v>
      </c>
      <c r="G2363">
        <v>1</v>
      </c>
      <c r="H2363">
        <v>2</v>
      </c>
      <c r="I2363" s="2">
        <v>0.141646543514476</v>
      </c>
      <c r="J2363" s="7">
        <v>782.81835231479704</v>
      </c>
      <c r="K2363">
        <f t="shared" si="108"/>
        <v>2021</v>
      </c>
      <c r="L2363" s="16" t="str">
        <f t="shared" si="109"/>
        <v>Q2</v>
      </c>
      <c r="M2363" t="str">
        <f t="shared" si="110"/>
        <v>2021-Q2</v>
      </c>
    </row>
    <row r="2364" spans="1:13" x14ac:dyDescent="0.3">
      <c r="A2364" s="1">
        <v>44708</v>
      </c>
      <c r="B2364">
        <v>136</v>
      </c>
      <c r="C2364" t="s">
        <v>4</v>
      </c>
      <c r="D2364" t="s">
        <v>2885</v>
      </c>
      <c r="E2364" s="8">
        <v>872</v>
      </c>
      <c r="F2364">
        <v>2</v>
      </c>
      <c r="G2364">
        <v>1</v>
      </c>
      <c r="H2364">
        <v>3</v>
      </c>
      <c r="I2364" s="2">
        <v>0.16166787960748</v>
      </c>
      <c r="J2364" s="7">
        <v>2193.0768269468299</v>
      </c>
      <c r="K2364">
        <f t="shared" si="108"/>
        <v>2022</v>
      </c>
      <c r="L2364" s="16" t="str">
        <f t="shared" si="109"/>
        <v>Q2</v>
      </c>
      <c r="M2364" t="str">
        <f t="shared" si="110"/>
        <v>2022-Q2</v>
      </c>
    </row>
    <row r="2365" spans="1:13" x14ac:dyDescent="0.3">
      <c r="A2365" s="1">
        <v>44234</v>
      </c>
      <c r="B2365">
        <v>3460</v>
      </c>
      <c r="C2365" t="s">
        <v>5</v>
      </c>
      <c r="D2365" t="s">
        <v>2886</v>
      </c>
      <c r="E2365" s="8">
        <v>920</v>
      </c>
      <c r="F2365">
        <v>5</v>
      </c>
      <c r="G2365">
        <v>0</v>
      </c>
      <c r="H2365">
        <v>4</v>
      </c>
      <c r="I2365" s="2">
        <v>9.0430150313811006E-2</v>
      </c>
      <c r="J2365" s="7">
        <v>3347.21704684517</v>
      </c>
      <c r="K2365">
        <f t="shared" si="108"/>
        <v>2021</v>
      </c>
      <c r="L2365" s="16" t="str">
        <f t="shared" si="109"/>
        <v>Q1</v>
      </c>
      <c r="M2365" t="str">
        <f t="shared" si="110"/>
        <v>2021-Q1</v>
      </c>
    </row>
    <row r="2366" spans="1:13" x14ac:dyDescent="0.3">
      <c r="A2366" s="1">
        <v>44918</v>
      </c>
      <c r="B2366">
        <v>4553</v>
      </c>
      <c r="C2366" t="s">
        <v>5</v>
      </c>
      <c r="D2366" t="s">
        <v>2887</v>
      </c>
      <c r="E2366" s="8">
        <v>881</v>
      </c>
      <c r="F2366">
        <v>10</v>
      </c>
      <c r="G2366">
        <v>1</v>
      </c>
      <c r="H2366">
        <v>2</v>
      </c>
      <c r="I2366" s="2">
        <v>0.217009487837762</v>
      </c>
      <c r="J2366" s="7">
        <v>1379.62928242986</v>
      </c>
      <c r="K2366">
        <f t="shared" si="108"/>
        <v>2022</v>
      </c>
      <c r="L2366" s="16" t="str">
        <f t="shared" si="109"/>
        <v>Q4</v>
      </c>
      <c r="M2366" t="str">
        <f t="shared" si="110"/>
        <v>2022-Q4</v>
      </c>
    </row>
    <row r="2367" spans="1:13" x14ac:dyDescent="0.3">
      <c r="A2367" s="1">
        <v>44544</v>
      </c>
      <c r="B2367">
        <v>1381</v>
      </c>
      <c r="C2367" t="s">
        <v>8</v>
      </c>
      <c r="D2367" t="s">
        <v>2888</v>
      </c>
      <c r="E2367" s="8">
        <v>1968</v>
      </c>
      <c r="F2367">
        <v>10</v>
      </c>
      <c r="G2367">
        <v>1</v>
      </c>
      <c r="H2367">
        <v>2</v>
      </c>
      <c r="I2367" s="2">
        <v>0.25131102610601302</v>
      </c>
      <c r="J2367" s="7">
        <v>2946.8398012467201</v>
      </c>
      <c r="K2367">
        <f t="shared" si="108"/>
        <v>2021</v>
      </c>
      <c r="L2367" s="16" t="str">
        <f t="shared" si="109"/>
        <v>Q4</v>
      </c>
      <c r="M2367" t="str">
        <f t="shared" si="110"/>
        <v>2021-Q4</v>
      </c>
    </row>
    <row r="2368" spans="1:13" x14ac:dyDescent="0.3">
      <c r="A2368" s="1">
        <v>44874</v>
      </c>
      <c r="B2368">
        <v>2172</v>
      </c>
      <c r="C2368" t="s">
        <v>9</v>
      </c>
      <c r="D2368" t="s">
        <v>2889</v>
      </c>
      <c r="E2368" s="8">
        <v>1473</v>
      </c>
      <c r="F2368">
        <v>7</v>
      </c>
      <c r="G2368">
        <v>1</v>
      </c>
      <c r="H2368">
        <v>3</v>
      </c>
      <c r="I2368" s="2">
        <v>0.24882263426883</v>
      </c>
      <c r="J2368" s="7">
        <v>3319.4527791660298</v>
      </c>
      <c r="K2368">
        <f t="shared" si="108"/>
        <v>2022</v>
      </c>
      <c r="L2368" s="16" t="str">
        <f t="shared" si="109"/>
        <v>Q4</v>
      </c>
      <c r="M2368" t="str">
        <f t="shared" si="110"/>
        <v>2022-Q4</v>
      </c>
    </row>
    <row r="2369" spans="1:13" x14ac:dyDescent="0.3">
      <c r="A2369" s="1">
        <v>43849</v>
      </c>
      <c r="B2369">
        <v>1784</v>
      </c>
      <c r="C2369" t="s">
        <v>4</v>
      </c>
      <c r="D2369" t="s">
        <v>2890</v>
      </c>
      <c r="E2369" s="8">
        <v>168</v>
      </c>
      <c r="F2369">
        <v>4</v>
      </c>
      <c r="G2369">
        <v>1</v>
      </c>
      <c r="H2369">
        <v>1</v>
      </c>
      <c r="I2369" s="2">
        <v>0.23292915140360199</v>
      </c>
      <c r="J2369" s="7">
        <v>128.867902564194</v>
      </c>
      <c r="K2369">
        <f t="shared" si="108"/>
        <v>2020</v>
      </c>
      <c r="L2369" s="16" t="str">
        <f t="shared" si="109"/>
        <v>Q1</v>
      </c>
      <c r="M2369" t="str">
        <f t="shared" si="110"/>
        <v>2020-Q1</v>
      </c>
    </row>
    <row r="2370" spans="1:13" x14ac:dyDescent="0.3">
      <c r="A2370" s="1">
        <v>45015</v>
      </c>
      <c r="B2370">
        <v>4153</v>
      </c>
      <c r="C2370" t="s">
        <v>6</v>
      </c>
      <c r="D2370" t="s">
        <v>2891</v>
      </c>
      <c r="E2370" s="8">
        <v>562</v>
      </c>
      <c r="F2370">
        <v>3</v>
      </c>
      <c r="G2370">
        <v>1</v>
      </c>
      <c r="H2370">
        <v>2</v>
      </c>
      <c r="I2370" s="2">
        <v>0.167375048117576</v>
      </c>
      <c r="J2370" s="7">
        <v>935.87044591584402</v>
      </c>
      <c r="K2370">
        <f t="shared" si="108"/>
        <v>2023</v>
      </c>
      <c r="L2370" s="16" t="str">
        <f t="shared" si="109"/>
        <v>Q1</v>
      </c>
      <c r="M2370" t="str">
        <f t="shared" si="110"/>
        <v>2023-Q1</v>
      </c>
    </row>
    <row r="2371" spans="1:13" x14ac:dyDescent="0.3">
      <c r="A2371" s="1">
        <v>44797</v>
      </c>
      <c r="B2371">
        <v>4073</v>
      </c>
      <c r="C2371" t="s">
        <v>7</v>
      </c>
      <c r="D2371" t="s">
        <v>2892</v>
      </c>
      <c r="E2371" s="8">
        <v>1138</v>
      </c>
      <c r="F2371">
        <v>7</v>
      </c>
      <c r="G2371">
        <v>1</v>
      </c>
      <c r="H2371">
        <v>3</v>
      </c>
      <c r="I2371" s="2">
        <v>6.2414596729925297E-2</v>
      </c>
      <c r="J2371" s="7">
        <v>3200.91656676403</v>
      </c>
      <c r="K2371">
        <f t="shared" ref="K2371:K2434" si="111">YEAR(A2371)</f>
        <v>2022</v>
      </c>
      <c r="L2371" s="16" t="str">
        <f t="shared" ref="L2371:L2434" si="112">"Q"&amp;ROUNDUP(MONTH(A2371)/3,0)</f>
        <v>Q3</v>
      </c>
      <c r="M2371" t="str">
        <f t="shared" ref="M2371:M2434" si="113">K2371&amp;"-"&amp;L2371</f>
        <v>2022-Q3</v>
      </c>
    </row>
    <row r="2372" spans="1:13" x14ac:dyDescent="0.3">
      <c r="A2372" s="1">
        <v>44060</v>
      </c>
      <c r="B2372">
        <v>4024</v>
      </c>
      <c r="C2372" t="s">
        <v>9</v>
      </c>
      <c r="D2372" t="s">
        <v>2893</v>
      </c>
      <c r="E2372" s="8">
        <v>1227</v>
      </c>
      <c r="F2372">
        <v>10</v>
      </c>
      <c r="G2372">
        <v>1</v>
      </c>
      <c r="H2372">
        <v>5</v>
      </c>
      <c r="I2372" s="2">
        <v>0.28095718613424697</v>
      </c>
      <c r="J2372" s="7">
        <v>4411.3276630663804</v>
      </c>
      <c r="K2372">
        <f t="shared" si="111"/>
        <v>2020</v>
      </c>
      <c r="L2372" s="16" t="str">
        <f t="shared" si="112"/>
        <v>Q3</v>
      </c>
      <c r="M2372" t="str">
        <f t="shared" si="113"/>
        <v>2020-Q3</v>
      </c>
    </row>
    <row r="2373" spans="1:13" x14ac:dyDescent="0.3">
      <c r="A2373" s="1">
        <v>44671</v>
      </c>
      <c r="B2373">
        <v>2885</v>
      </c>
      <c r="C2373" t="s">
        <v>8</v>
      </c>
      <c r="D2373" t="s">
        <v>2894</v>
      </c>
      <c r="E2373" s="8">
        <v>1491</v>
      </c>
      <c r="F2373">
        <v>7</v>
      </c>
      <c r="G2373">
        <v>0</v>
      </c>
      <c r="H2373">
        <v>1</v>
      </c>
      <c r="I2373" s="2">
        <v>4.9520339566714602E-2</v>
      </c>
      <c r="J2373" s="7">
        <v>1417.1651737060199</v>
      </c>
      <c r="K2373">
        <f t="shared" si="111"/>
        <v>2022</v>
      </c>
      <c r="L2373" s="16" t="str">
        <f t="shared" si="112"/>
        <v>Q2</v>
      </c>
      <c r="M2373" t="str">
        <f t="shared" si="113"/>
        <v>2022-Q2</v>
      </c>
    </row>
    <row r="2374" spans="1:13" x14ac:dyDescent="0.3">
      <c r="A2374" s="1">
        <v>44979</v>
      </c>
      <c r="B2374">
        <v>4550</v>
      </c>
      <c r="C2374" t="s">
        <v>8</v>
      </c>
      <c r="D2374" t="s">
        <v>2895</v>
      </c>
      <c r="E2374" s="8">
        <v>1521</v>
      </c>
      <c r="F2374">
        <v>9</v>
      </c>
      <c r="G2374">
        <v>1</v>
      </c>
      <c r="H2374">
        <v>4</v>
      </c>
      <c r="I2374" s="2">
        <v>0.105616864098576</v>
      </c>
      <c r="J2374" s="7">
        <v>5441.4269988242604</v>
      </c>
      <c r="K2374">
        <f t="shared" si="111"/>
        <v>2023</v>
      </c>
      <c r="L2374" s="16" t="str">
        <f t="shared" si="112"/>
        <v>Q1</v>
      </c>
      <c r="M2374" t="str">
        <f t="shared" si="113"/>
        <v>2023-Q1</v>
      </c>
    </row>
    <row r="2375" spans="1:13" x14ac:dyDescent="0.3">
      <c r="A2375" s="1">
        <v>44323</v>
      </c>
      <c r="B2375">
        <v>2933</v>
      </c>
      <c r="C2375" t="s">
        <v>9</v>
      </c>
      <c r="D2375" t="s">
        <v>2896</v>
      </c>
      <c r="E2375" s="8">
        <v>863</v>
      </c>
      <c r="F2375">
        <v>3</v>
      </c>
      <c r="G2375">
        <v>0</v>
      </c>
      <c r="H2375">
        <v>2</v>
      </c>
      <c r="I2375" s="2">
        <v>0.229644984689057</v>
      </c>
      <c r="J2375" s="7">
        <v>1329.6327564266801</v>
      </c>
      <c r="K2375">
        <f t="shared" si="111"/>
        <v>2021</v>
      </c>
      <c r="L2375" s="16" t="str">
        <f t="shared" si="112"/>
        <v>Q2</v>
      </c>
      <c r="M2375" t="str">
        <f t="shared" si="113"/>
        <v>2021-Q2</v>
      </c>
    </row>
    <row r="2376" spans="1:13" x14ac:dyDescent="0.3">
      <c r="A2376" s="1">
        <v>44856</v>
      </c>
      <c r="B2376">
        <v>4939</v>
      </c>
      <c r="C2376" t="s">
        <v>4</v>
      </c>
      <c r="D2376" t="s">
        <v>2898</v>
      </c>
      <c r="E2376" s="8">
        <v>1127</v>
      </c>
      <c r="F2376">
        <v>7</v>
      </c>
      <c r="G2376">
        <v>1</v>
      </c>
      <c r="H2376">
        <v>4</v>
      </c>
      <c r="I2376" s="2">
        <v>0.27942461925018702</v>
      </c>
      <c r="J2376" s="7">
        <v>3248.35381642015</v>
      </c>
      <c r="K2376">
        <f t="shared" si="111"/>
        <v>2022</v>
      </c>
      <c r="L2376" s="16" t="str">
        <f t="shared" si="112"/>
        <v>Q4</v>
      </c>
      <c r="M2376" t="str">
        <f t="shared" si="113"/>
        <v>2022-Q4</v>
      </c>
    </row>
    <row r="2377" spans="1:13" x14ac:dyDescent="0.3">
      <c r="A2377" s="1">
        <v>44944</v>
      </c>
      <c r="B2377">
        <v>4772</v>
      </c>
      <c r="C2377" t="s">
        <v>8</v>
      </c>
      <c r="D2377" t="s">
        <v>2900</v>
      </c>
      <c r="E2377" s="8">
        <v>185</v>
      </c>
      <c r="F2377">
        <v>3</v>
      </c>
      <c r="G2377">
        <v>0</v>
      </c>
      <c r="H2377">
        <v>3</v>
      </c>
      <c r="I2377" s="2">
        <v>0.27504714162454302</v>
      </c>
      <c r="J2377" s="7">
        <v>402.34883639837801</v>
      </c>
      <c r="K2377">
        <f t="shared" si="111"/>
        <v>2023</v>
      </c>
      <c r="L2377" s="16" t="str">
        <f t="shared" si="112"/>
        <v>Q1</v>
      </c>
      <c r="M2377" t="str">
        <f t="shared" si="113"/>
        <v>2023-Q1</v>
      </c>
    </row>
    <row r="2378" spans="1:13" x14ac:dyDescent="0.3">
      <c r="A2378" s="1">
        <v>44938</v>
      </c>
      <c r="B2378">
        <v>2945</v>
      </c>
      <c r="C2378" t="s">
        <v>7</v>
      </c>
      <c r="D2378" t="s">
        <v>2901</v>
      </c>
      <c r="E2378" s="8">
        <v>211</v>
      </c>
      <c r="F2378">
        <v>10</v>
      </c>
      <c r="G2378">
        <v>0</v>
      </c>
      <c r="H2378">
        <v>4</v>
      </c>
      <c r="I2378" s="2">
        <v>0.29097978815195402</v>
      </c>
      <c r="J2378" s="7">
        <v>598.41305879975005</v>
      </c>
      <c r="K2378">
        <f t="shared" si="111"/>
        <v>2023</v>
      </c>
      <c r="L2378" s="16" t="str">
        <f t="shared" si="112"/>
        <v>Q1</v>
      </c>
      <c r="M2378" t="str">
        <f t="shared" si="113"/>
        <v>2023-Q1</v>
      </c>
    </row>
    <row r="2379" spans="1:13" x14ac:dyDescent="0.3">
      <c r="A2379" s="1">
        <v>43835</v>
      </c>
      <c r="B2379">
        <v>117</v>
      </c>
      <c r="C2379" t="s">
        <v>6</v>
      </c>
      <c r="D2379" t="s">
        <v>2902</v>
      </c>
      <c r="E2379" s="8">
        <v>279</v>
      </c>
      <c r="F2379">
        <v>8</v>
      </c>
      <c r="G2379">
        <v>1</v>
      </c>
      <c r="H2379">
        <v>4</v>
      </c>
      <c r="I2379" s="2">
        <v>0.224419357173718</v>
      </c>
      <c r="J2379" s="7">
        <v>865.54799739412999</v>
      </c>
      <c r="K2379">
        <f t="shared" si="111"/>
        <v>2020</v>
      </c>
      <c r="L2379" s="16" t="str">
        <f t="shared" si="112"/>
        <v>Q1</v>
      </c>
      <c r="M2379" t="str">
        <f t="shared" si="113"/>
        <v>2020-Q1</v>
      </c>
    </row>
    <row r="2380" spans="1:13" x14ac:dyDescent="0.3">
      <c r="A2380" s="1">
        <v>44152</v>
      </c>
      <c r="B2380">
        <v>1141</v>
      </c>
      <c r="C2380" t="s">
        <v>9</v>
      </c>
      <c r="D2380" t="s">
        <v>2903</v>
      </c>
      <c r="E2380" s="8">
        <v>328</v>
      </c>
      <c r="F2380">
        <v>2</v>
      </c>
      <c r="G2380">
        <v>0</v>
      </c>
      <c r="H2380">
        <v>3</v>
      </c>
      <c r="I2380" s="2">
        <v>7.9812191586839901E-2</v>
      </c>
      <c r="J2380" s="7">
        <v>905.46480347854902</v>
      </c>
      <c r="K2380">
        <f t="shared" si="111"/>
        <v>2020</v>
      </c>
      <c r="L2380" s="16" t="str">
        <f t="shared" si="112"/>
        <v>Q4</v>
      </c>
      <c r="M2380" t="str">
        <f t="shared" si="113"/>
        <v>2020-Q4</v>
      </c>
    </row>
    <row r="2381" spans="1:13" x14ac:dyDescent="0.3">
      <c r="A2381" s="1">
        <v>45005</v>
      </c>
      <c r="B2381">
        <v>231</v>
      </c>
      <c r="C2381" t="s">
        <v>4</v>
      </c>
      <c r="D2381" t="s">
        <v>2904</v>
      </c>
      <c r="E2381" s="8">
        <v>588</v>
      </c>
      <c r="F2381">
        <v>8</v>
      </c>
      <c r="G2381">
        <v>1</v>
      </c>
      <c r="H2381">
        <v>2</v>
      </c>
      <c r="I2381" s="2">
        <v>0.24520815187872899</v>
      </c>
      <c r="J2381" s="7">
        <v>887.63521339061401</v>
      </c>
      <c r="K2381">
        <f t="shared" si="111"/>
        <v>2023</v>
      </c>
      <c r="L2381" s="16" t="str">
        <f t="shared" si="112"/>
        <v>Q1</v>
      </c>
      <c r="M2381" t="str">
        <f t="shared" si="113"/>
        <v>2023-Q1</v>
      </c>
    </row>
    <row r="2382" spans="1:13" x14ac:dyDescent="0.3">
      <c r="A2382" s="1">
        <v>44827</v>
      </c>
      <c r="B2382">
        <v>2955</v>
      </c>
      <c r="C2382" t="s">
        <v>6</v>
      </c>
      <c r="D2382" t="s">
        <v>2905</v>
      </c>
      <c r="E2382" s="8">
        <v>1478</v>
      </c>
      <c r="F2382">
        <v>5</v>
      </c>
      <c r="G2382">
        <v>0</v>
      </c>
      <c r="H2382">
        <v>2</v>
      </c>
      <c r="I2382" s="2">
        <v>0.13168017220775599</v>
      </c>
      <c r="J2382" s="7">
        <v>2566.7534109538701</v>
      </c>
      <c r="K2382">
        <f t="shared" si="111"/>
        <v>2022</v>
      </c>
      <c r="L2382" s="16" t="str">
        <f t="shared" si="112"/>
        <v>Q3</v>
      </c>
      <c r="M2382" t="str">
        <f t="shared" si="113"/>
        <v>2022-Q3</v>
      </c>
    </row>
    <row r="2383" spans="1:13" x14ac:dyDescent="0.3">
      <c r="A2383" s="1">
        <v>44057</v>
      </c>
      <c r="B2383">
        <v>3522</v>
      </c>
      <c r="C2383" t="s">
        <v>8</v>
      </c>
      <c r="D2383" t="s">
        <v>2907</v>
      </c>
      <c r="E2383" s="8">
        <v>438</v>
      </c>
      <c r="F2383">
        <v>9</v>
      </c>
      <c r="G2383">
        <v>1</v>
      </c>
      <c r="H2383">
        <v>2</v>
      </c>
      <c r="I2383" s="2">
        <v>2.4677762548803799E-3</v>
      </c>
      <c r="J2383" s="7">
        <v>873.83822800072403</v>
      </c>
      <c r="K2383">
        <f t="shared" si="111"/>
        <v>2020</v>
      </c>
      <c r="L2383" s="16" t="str">
        <f t="shared" si="112"/>
        <v>Q3</v>
      </c>
      <c r="M2383" t="str">
        <f t="shared" si="113"/>
        <v>2020-Q3</v>
      </c>
    </row>
    <row r="2384" spans="1:13" x14ac:dyDescent="0.3">
      <c r="A2384" s="1">
        <v>44580</v>
      </c>
      <c r="B2384">
        <v>4981</v>
      </c>
      <c r="C2384" t="s">
        <v>8</v>
      </c>
      <c r="D2384" t="s">
        <v>2910</v>
      </c>
      <c r="E2384" s="8">
        <v>276</v>
      </c>
      <c r="F2384">
        <v>4</v>
      </c>
      <c r="G2384">
        <v>1</v>
      </c>
      <c r="H2384">
        <v>5</v>
      </c>
      <c r="I2384" s="2">
        <v>0.22592615633407201</v>
      </c>
      <c r="J2384" s="7">
        <v>1068.22190425898</v>
      </c>
      <c r="K2384">
        <f t="shared" si="111"/>
        <v>2022</v>
      </c>
      <c r="L2384" s="16" t="str">
        <f t="shared" si="112"/>
        <v>Q1</v>
      </c>
      <c r="M2384" t="str">
        <f t="shared" si="113"/>
        <v>2022-Q1</v>
      </c>
    </row>
    <row r="2385" spans="1:13" x14ac:dyDescent="0.3">
      <c r="A2385" s="1">
        <v>44182</v>
      </c>
      <c r="B2385">
        <v>2655</v>
      </c>
      <c r="C2385" t="s">
        <v>5</v>
      </c>
      <c r="D2385" t="s">
        <v>2911</v>
      </c>
      <c r="E2385" s="8">
        <v>1346</v>
      </c>
      <c r="F2385">
        <v>1</v>
      </c>
      <c r="G2385">
        <v>0</v>
      </c>
      <c r="H2385">
        <v>4</v>
      </c>
      <c r="I2385" s="2">
        <v>0.179555134542673</v>
      </c>
      <c r="J2385" s="7">
        <v>4417.2751556222402</v>
      </c>
      <c r="K2385">
        <f t="shared" si="111"/>
        <v>2020</v>
      </c>
      <c r="L2385" s="16" t="str">
        <f t="shared" si="112"/>
        <v>Q4</v>
      </c>
      <c r="M2385" t="str">
        <f t="shared" si="113"/>
        <v>2020-Q4</v>
      </c>
    </row>
    <row r="2386" spans="1:13" x14ac:dyDescent="0.3">
      <c r="A2386" s="1">
        <v>44350</v>
      </c>
      <c r="B2386">
        <v>4304</v>
      </c>
      <c r="C2386" t="s">
        <v>6</v>
      </c>
      <c r="D2386" t="s">
        <v>2912</v>
      </c>
      <c r="E2386" s="8">
        <v>728</v>
      </c>
      <c r="F2386">
        <v>10</v>
      </c>
      <c r="G2386">
        <v>1</v>
      </c>
      <c r="H2386">
        <v>1</v>
      </c>
      <c r="I2386" s="2">
        <v>9.4234456609833803E-2</v>
      </c>
      <c r="J2386" s="7">
        <v>659.39731558803999</v>
      </c>
      <c r="K2386">
        <f t="shared" si="111"/>
        <v>2021</v>
      </c>
      <c r="L2386" s="16" t="str">
        <f t="shared" si="112"/>
        <v>Q2</v>
      </c>
      <c r="M2386" t="str">
        <f t="shared" si="113"/>
        <v>2021-Q2</v>
      </c>
    </row>
    <row r="2387" spans="1:13" x14ac:dyDescent="0.3">
      <c r="A2387" s="1">
        <v>44914</v>
      </c>
      <c r="B2387">
        <v>4383</v>
      </c>
      <c r="C2387" t="s">
        <v>9</v>
      </c>
      <c r="D2387" t="s">
        <v>2915</v>
      </c>
      <c r="E2387" s="8">
        <v>1460</v>
      </c>
      <c r="F2387">
        <v>8</v>
      </c>
      <c r="G2387">
        <v>1</v>
      </c>
      <c r="H2387">
        <v>2</v>
      </c>
      <c r="I2387" s="2">
        <v>8.3716970620830597E-2</v>
      </c>
      <c r="J2387" s="7">
        <v>2675.5464457871699</v>
      </c>
      <c r="K2387">
        <f t="shared" si="111"/>
        <v>2022</v>
      </c>
      <c r="L2387" s="16" t="str">
        <f t="shared" si="112"/>
        <v>Q4</v>
      </c>
      <c r="M2387" t="str">
        <f t="shared" si="113"/>
        <v>2022-Q4</v>
      </c>
    </row>
    <row r="2388" spans="1:13" x14ac:dyDescent="0.3">
      <c r="A2388" s="1">
        <v>44395</v>
      </c>
      <c r="B2388">
        <v>2059</v>
      </c>
      <c r="C2388" t="s">
        <v>9</v>
      </c>
      <c r="D2388" t="s">
        <v>2917</v>
      </c>
      <c r="E2388" s="8">
        <v>1435</v>
      </c>
      <c r="F2388">
        <v>1</v>
      </c>
      <c r="G2388">
        <v>1</v>
      </c>
      <c r="H2388">
        <v>1</v>
      </c>
      <c r="I2388" s="2">
        <v>0.180074659530856</v>
      </c>
      <c r="J2388" s="7">
        <v>1176.59286357322</v>
      </c>
      <c r="K2388">
        <f t="shared" si="111"/>
        <v>2021</v>
      </c>
      <c r="L2388" s="16" t="str">
        <f t="shared" si="112"/>
        <v>Q3</v>
      </c>
      <c r="M2388" t="str">
        <f t="shared" si="113"/>
        <v>2021-Q3</v>
      </c>
    </row>
    <row r="2389" spans="1:13" x14ac:dyDescent="0.3">
      <c r="A2389" s="1">
        <v>44230</v>
      </c>
      <c r="B2389">
        <v>4463</v>
      </c>
      <c r="C2389" t="s">
        <v>4</v>
      </c>
      <c r="D2389" t="s">
        <v>2920</v>
      </c>
      <c r="E2389" s="8">
        <v>176</v>
      </c>
      <c r="F2389">
        <v>5</v>
      </c>
      <c r="G2389">
        <v>0</v>
      </c>
      <c r="H2389">
        <v>2</v>
      </c>
      <c r="I2389" s="2">
        <v>4.5732884330347501E-2</v>
      </c>
      <c r="J2389" s="7">
        <v>335.902024715717</v>
      </c>
      <c r="K2389">
        <f t="shared" si="111"/>
        <v>2021</v>
      </c>
      <c r="L2389" s="16" t="str">
        <f t="shared" si="112"/>
        <v>Q1</v>
      </c>
      <c r="M2389" t="str">
        <f t="shared" si="113"/>
        <v>2021-Q1</v>
      </c>
    </row>
    <row r="2390" spans="1:13" x14ac:dyDescent="0.3">
      <c r="A2390" s="1">
        <v>44797</v>
      </c>
      <c r="B2390">
        <v>2029</v>
      </c>
      <c r="C2390" t="s">
        <v>5</v>
      </c>
      <c r="D2390" t="s">
        <v>2921</v>
      </c>
      <c r="E2390" s="8">
        <v>1801</v>
      </c>
      <c r="F2390">
        <v>1</v>
      </c>
      <c r="G2390">
        <v>0</v>
      </c>
      <c r="H2390">
        <v>4</v>
      </c>
      <c r="I2390" s="2">
        <v>5.1960598623304897E-2</v>
      </c>
      <c r="J2390" s="7">
        <v>6829.6758475177103</v>
      </c>
      <c r="K2390">
        <f t="shared" si="111"/>
        <v>2022</v>
      </c>
      <c r="L2390" s="16" t="str">
        <f t="shared" si="112"/>
        <v>Q3</v>
      </c>
      <c r="M2390" t="str">
        <f t="shared" si="113"/>
        <v>2022-Q3</v>
      </c>
    </row>
    <row r="2391" spans="1:13" x14ac:dyDescent="0.3">
      <c r="A2391" s="1">
        <v>44418</v>
      </c>
      <c r="B2391">
        <v>3949</v>
      </c>
      <c r="C2391" t="s">
        <v>6</v>
      </c>
      <c r="D2391" t="s">
        <v>2922</v>
      </c>
      <c r="E2391" s="8">
        <v>500</v>
      </c>
      <c r="F2391">
        <v>3</v>
      </c>
      <c r="G2391">
        <v>1</v>
      </c>
      <c r="H2391">
        <v>3</v>
      </c>
      <c r="I2391" s="2">
        <v>4.1455183008742E-2</v>
      </c>
      <c r="J2391" s="7">
        <v>1437.81722548688</v>
      </c>
      <c r="K2391">
        <f t="shared" si="111"/>
        <v>2021</v>
      </c>
      <c r="L2391" s="16" t="str">
        <f t="shared" si="112"/>
        <v>Q3</v>
      </c>
      <c r="M2391" t="str">
        <f t="shared" si="113"/>
        <v>2021-Q3</v>
      </c>
    </row>
    <row r="2392" spans="1:13" x14ac:dyDescent="0.3">
      <c r="A2392" s="1">
        <v>44670</v>
      </c>
      <c r="B2392">
        <v>4605</v>
      </c>
      <c r="C2392" t="s">
        <v>7</v>
      </c>
      <c r="D2392" t="s">
        <v>2923</v>
      </c>
      <c r="E2392" s="8">
        <v>530</v>
      </c>
      <c r="F2392">
        <v>2</v>
      </c>
      <c r="G2392">
        <v>0</v>
      </c>
      <c r="H2392">
        <v>1</v>
      </c>
      <c r="I2392" s="2">
        <v>0.18655563631970201</v>
      </c>
      <c r="J2392" s="7">
        <v>431.12551275055699</v>
      </c>
      <c r="K2392">
        <f t="shared" si="111"/>
        <v>2022</v>
      </c>
      <c r="L2392" s="16" t="str">
        <f t="shared" si="112"/>
        <v>Q2</v>
      </c>
      <c r="M2392" t="str">
        <f t="shared" si="113"/>
        <v>2022-Q2</v>
      </c>
    </row>
    <row r="2393" spans="1:13" x14ac:dyDescent="0.3">
      <c r="A2393" s="1">
        <v>44468</v>
      </c>
      <c r="B2393">
        <v>4778</v>
      </c>
      <c r="C2393" t="s">
        <v>7</v>
      </c>
      <c r="D2393" t="s">
        <v>2924</v>
      </c>
      <c r="E2393" s="8">
        <v>615</v>
      </c>
      <c r="F2393">
        <v>3</v>
      </c>
      <c r="G2393">
        <v>0</v>
      </c>
      <c r="H2393">
        <v>4</v>
      </c>
      <c r="I2393" s="2">
        <v>7.6598068558416693E-2</v>
      </c>
      <c r="J2393" s="7">
        <v>2271.5687513462899</v>
      </c>
      <c r="K2393">
        <f t="shared" si="111"/>
        <v>2021</v>
      </c>
      <c r="L2393" s="16" t="str">
        <f t="shared" si="112"/>
        <v>Q3</v>
      </c>
      <c r="M2393" t="str">
        <f t="shared" si="113"/>
        <v>2021-Q3</v>
      </c>
    </row>
    <row r="2394" spans="1:13" x14ac:dyDescent="0.3">
      <c r="A2394" s="1">
        <v>44011</v>
      </c>
      <c r="B2394">
        <v>3724</v>
      </c>
      <c r="C2394" t="s">
        <v>8</v>
      </c>
      <c r="D2394" t="s">
        <v>2925</v>
      </c>
      <c r="E2394" s="8">
        <v>1182</v>
      </c>
      <c r="F2394">
        <v>2</v>
      </c>
      <c r="G2394">
        <v>0</v>
      </c>
      <c r="H2394">
        <v>5</v>
      </c>
      <c r="I2394" s="2">
        <v>9.6562774112902997E-2</v>
      </c>
      <c r="J2394" s="7">
        <v>5339.3140049927397</v>
      </c>
      <c r="K2394">
        <f t="shared" si="111"/>
        <v>2020</v>
      </c>
      <c r="L2394" s="16" t="str">
        <f t="shared" si="112"/>
        <v>Q2</v>
      </c>
      <c r="M2394" t="str">
        <f t="shared" si="113"/>
        <v>2020-Q2</v>
      </c>
    </row>
    <row r="2395" spans="1:13" x14ac:dyDescent="0.3">
      <c r="A2395" s="1">
        <v>44010</v>
      </c>
      <c r="B2395">
        <v>144</v>
      </c>
      <c r="C2395" t="s">
        <v>4</v>
      </c>
      <c r="D2395" t="s">
        <v>2926</v>
      </c>
      <c r="E2395" s="8">
        <v>682</v>
      </c>
      <c r="F2395">
        <v>7</v>
      </c>
      <c r="G2395">
        <v>1</v>
      </c>
      <c r="H2395">
        <v>4</v>
      </c>
      <c r="I2395" s="2">
        <v>4.4307028877882002E-2</v>
      </c>
      <c r="J2395" s="7">
        <v>2607.1304252211298</v>
      </c>
      <c r="K2395">
        <f t="shared" si="111"/>
        <v>2020</v>
      </c>
      <c r="L2395" s="16" t="str">
        <f t="shared" si="112"/>
        <v>Q2</v>
      </c>
      <c r="M2395" t="str">
        <f t="shared" si="113"/>
        <v>2020-Q2</v>
      </c>
    </row>
    <row r="2396" spans="1:13" x14ac:dyDescent="0.3">
      <c r="A2396" s="1">
        <v>43851</v>
      </c>
      <c r="B2396">
        <v>1625</v>
      </c>
      <c r="C2396" t="s">
        <v>6</v>
      </c>
      <c r="D2396" t="s">
        <v>2927</v>
      </c>
      <c r="E2396" s="8">
        <v>1286</v>
      </c>
      <c r="F2396">
        <v>1</v>
      </c>
      <c r="G2396">
        <v>1</v>
      </c>
      <c r="H2396">
        <v>5</v>
      </c>
      <c r="I2396" s="2">
        <v>0.29138487307799599</v>
      </c>
      <c r="J2396" s="7">
        <v>4556.3952661084804</v>
      </c>
      <c r="K2396">
        <f t="shared" si="111"/>
        <v>2020</v>
      </c>
      <c r="L2396" s="16" t="str">
        <f t="shared" si="112"/>
        <v>Q1</v>
      </c>
      <c r="M2396" t="str">
        <f t="shared" si="113"/>
        <v>2020-Q1</v>
      </c>
    </row>
    <row r="2397" spans="1:13" x14ac:dyDescent="0.3">
      <c r="A2397" s="1">
        <v>44891</v>
      </c>
      <c r="B2397">
        <v>4057</v>
      </c>
      <c r="C2397" t="s">
        <v>7</v>
      </c>
      <c r="D2397" t="s">
        <v>2928</v>
      </c>
      <c r="E2397" s="8">
        <v>942</v>
      </c>
      <c r="F2397">
        <v>1</v>
      </c>
      <c r="G2397">
        <v>1</v>
      </c>
      <c r="H2397">
        <v>5</v>
      </c>
      <c r="I2397" s="2">
        <v>0.19341968010588001</v>
      </c>
      <c r="J2397" s="7">
        <v>3798.9933067012998</v>
      </c>
      <c r="K2397">
        <f t="shared" si="111"/>
        <v>2022</v>
      </c>
      <c r="L2397" s="16" t="str">
        <f t="shared" si="112"/>
        <v>Q4</v>
      </c>
      <c r="M2397" t="str">
        <f t="shared" si="113"/>
        <v>2022-Q4</v>
      </c>
    </row>
    <row r="2398" spans="1:13" x14ac:dyDescent="0.3">
      <c r="A2398" s="1">
        <v>44293</v>
      </c>
      <c r="B2398">
        <v>4189</v>
      </c>
      <c r="C2398" t="s">
        <v>9</v>
      </c>
      <c r="D2398" t="s">
        <v>2929</v>
      </c>
      <c r="E2398" s="8">
        <v>1976</v>
      </c>
      <c r="F2398">
        <v>10</v>
      </c>
      <c r="G2398">
        <v>1</v>
      </c>
      <c r="H2398">
        <v>2</v>
      </c>
      <c r="I2398" s="2">
        <v>1.3552324717683001E-2</v>
      </c>
      <c r="J2398" s="7">
        <v>3898.4412127157102</v>
      </c>
      <c r="K2398">
        <f t="shared" si="111"/>
        <v>2021</v>
      </c>
      <c r="L2398" s="16" t="str">
        <f t="shared" si="112"/>
        <v>Q2</v>
      </c>
      <c r="M2398" t="str">
        <f t="shared" si="113"/>
        <v>2021-Q2</v>
      </c>
    </row>
    <row r="2399" spans="1:13" x14ac:dyDescent="0.3">
      <c r="A2399" s="1">
        <v>44934</v>
      </c>
      <c r="B2399">
        <v>985</v>
      </c>
      <c r="C2399" t="s">
        <v>4</v>
      </c>
      <c r="D2399" t="s">
        <v>2932</v>
      </c>
      <c r="E2399" s="8">
        <v>1455</v>
      </c>
      <c r="F2399">
        <v>1</v>
      </c>
      <c r="G2399">
        <v>1</v>
      </c>
      <c r="H2399">
        <v>1</v>
      </c>
      <c r="I2399" s="2">
        <v>0.21217194629601999</v>
      </c>
      <c r="J2399" s="7">
        <v>1146.28981813928</v>
      </c>
      <c r="K2399">
        <f t="shared" si="111"/>
        <v>2023</v>
      </c>
      <c r="L2399" s="16" t="str">
        <f t="shared" si="112"/>
        <v>Q1</v>
      </c>
      <c r="M2399" t="str">
        <f t="shared" si="113"/>
        <v>2023-Q1</v>
      </c>
    </row>
    <row r="2400" spans="1:13" x14ac:dyDescent="0.3">
      <c r="A2400" s="1">
        <v>44485</v>
      </c>
      <c r="B2400">
        <v>3239</v>
      </c>
      <c r="C2400" t="s">
        <v>7</v>
      </c>
      <c r="D2400" t="s">
        <v>2933</v>
      </c>
      <c r="E2400" s="8">
        <v>1779</v>
      </c>
      <c r="F2400">
        <v>9</v>
      </c>
      <c r="G2400">
        <v>1</v>
      </c>
      <c r="H2400">
        <v>2</v>
      </c>
      <c r="I2400" s="2">
        <v>6.9073802146243493E-2</v>
      </c>
      <c r="J2400" s="7">
        <v>3312.2354119636602</v>
      </c>
      <c r="K2400">
        <f t="shared" si="111"/>
        <v>2021</v>
      </c>
      <c r="L2400" s="16" t="str">
        <f t="shared" si="112"/>
        <v>Q4</v>
      </c>
      <c r="M2400" t="str">
        <f t="shared" si="113"/>
        <v>2021-Q4</v>
      </c>
    </row>
    <row r="2401" spans="1:13" x14ac:dyDescent="0.3">
      <c r="A2401" s="1">
        <v>44191</v>
      </c>
      <c r="B2401">
        <v>4965</v>
      </c>
      <c r="C2401" t="s">
        <v>7</v>
      </c>
      <c r="D2401" t="s">
        <v>2934</v>
      </c>
      <c r="E2401" s="8">
        <v>755</v>
      </c>
      <c r="F2401">
        <v>8</v>
      </c>
      <c r="G2401">
        <v>1</v>
      </c>
      <c r="H2401">
        <v>5</v>
      </c>
      <c r="I2401" s="2">
        <v>8.5596290491005603E-2</v>
      </c>
      <c r="J2401" s="7">
        <v>3451.87400339645</v>
      </c>
      <c r="K2401">
        <f t="shared" si="111"/>
        <v>2020</v>
      </c>
      <c r="L2401" s="16" t="str">
        <f t="shared" si="112"/>
        <v>Q4</v>
      </c>
      <c r="M2401" t="str">
        <f t="shared" si="113"/>
        <v>2020-Q4</v>
      </c>
    </row>
    <row r="2402" spans="1:13" x14ac:dyDescent="0.3">
      <c r="A2402" s="1">
        <v>43945</v>
      </c>
      <c r="B2402">
        <v>3006</v>
      </c>
      <c r="C2402" t="s">
        <v>7</v>
      </c>
      <c r="D2402" t="s">
        <v>2935</v>
      </c>
      <c r="E2402" s="8">
        <v>1625</v>
      </c>
      <c r="F2402">
        <v>5</v>
      </c>
      <c r="G2402">
        <v>1</v>
      </c>
      <c r="H2402">
        <v>2</v>
      </c>
      <c r="I2402" s="2">
        <v>8.8441046534518501E-3</v>
      </c>
      <c r="J2402" s="7">
        <v>3221.2566598762801</v>
      </c>
      <c r="K2402">
        <f t="shared" si="111"/>
        <v>2020</v>
      </c>
      <c r="L2402" s="16" t="str">
        <f t="shared" si="112"/>
        <v>Q2</v>
      </c>
      <c r="M2402" t="str">
        <f t="shared" si="113"/>
        <v>2020-Q2</v>
      </c>
    </row>
    <row r="2403" spans="1:13" x14ac:dyDescent="0.3">
      <c r="A2403" s="1">
        <v>43965</v>
      </c>
      <c r="B2403">
        <v>1003</v>
      </c>
      <c r="C2403" t="s">
        <v>7</v>
      </c>
      <c r="D2403" t="s">
        <v>2936</v>
      </c>
      <c r="E2403" s="8">
        <v>1290</v>
      </c>
      <c r="F2403">
        <v>7</v>
      </c>
      <c r="G2403">
        <v>1</v>
      </c>
      <c r="H2403">
        <v>1</v>
      </c>
      <c r="I2403" s="2">
        <v>0.103649808414157</v>
      </c>
      <c r="J2403" s="7">
        <v>1156.2917471457299</v>
      </c>
      <c r="K2403">
        <f t="shared" si="111"/>
        <v>2020</v>
      </c>
      <c r="L2403" s="16" t="str">
        <f t="shared" si="112"/>
        <v>Q2</v>
      </c>
      <c r="M2403" t="str">
        <f t="shared" si="113"/>
        <v>2020-Q2</v>
      </c>
    </row>
    <row r="2404" spans="1:13" x14ac:dyDescent="0.3">
      <c r="A2404" s="1">
        <v>44237</v>
      </c>
      <c r="B2404">
        <v>2108</v>
      </c>
      <c r="C2404" t="s">
        <v>7</v>
      </c>
      <c r="D2404" t="s">
        <v>2937</v>
      </c>
      <c r="E2404" s="8">
        <v>976</v>
      </c>
      <c r="F2404">
        <v>4</v>
      </c>
      <c r="G2404">
        <v>1</v>
      </c>
      <c r="H2404">
        <v>3</v>
      </c>
      <c r="I2404" s="2">
        <v>0.19788102553769499</v>
      </c>
      <c r="J2404" s="7">
        <v>2348.6043572256199</v>
      </c>
      <c r="K2404">
        <f t="shared" si="111"/>
        <v>2021</v>
      </c>
      <c r="L2404" s="16" t="str">
        <f t="shared" si="112"/>
        <v>Q1</v>
      </c>
      <c r="M2404" t="str">
        <f t="shared" si="113"/>
        <v>2021-Q1</v>
      </c>
    </row>
    <row r="2405" spans="1:13" x14ac:dyDescent="0.3">
      <c r="A2405" s="1">
        <v>44814</v>
      </c>
      <c r="B2405">
        <v>968</v>
      </c>
      <c r="C2405" t="s">
        <v>8</v>
      </c>
      <c r="D2405" t="s">
        <v>2938</v>
      </c>
      <c r="E2405" s="8">
        <v>1140</v>
      </c>
      <c r="F2405">
        <v>7</v>
      </c>
      <c r="G2405">
        <v>0</v>
      </c>
      <c r="H2405">
        <v>1</v>
      </c>
      <c r="I2405" s="2">
        <v>9.8039874841289606E-2</v>
      </c>
      <c r="J2405" s="7">
        <v>1028.23454268092</v>
      </c>
      <c r="K2405">
        <f t="shared" si="111"/>
        <v>2022</v>
      </c>
      <c r="L2405" s="16" t="str">
        <f t="shared" si="112"/>
        <v>Q3</v>
      </c>
      <c r="M2405" t="str">
        <f t="shared" si="113"/>
        <v>2022-Q3</v>
      </c>
    </row>
    <row r="2406" spans="1:13" x14ac:dyDescent="0.3">
      <c r="A2406" s="1">
        <v>44259</v>
      </c>
      <c r="B2406">
        <v>4314</v>
      </c>
      <c r="C2406" t="s">
        <v>8</v>
      </c>
      <c r="D2406" t="s">
        <v>2939</v>
      </c>
      <c r="E2406" s="8">
        <v>1349</v>
      </c>
      <c r="F2406">
        <v>9</v>
      </c>
      <c r="G2406">
        <v>0</v>
      </c>
      <c r="H2406">
        <v>5</v>
      </c>
      <c r="I2406" s="2">
        <v>0.22592314651700501</v>
      </c>
      <c r="J2406" s="7">
        <v>5221.1483767427999</v>
      </c>
      <c r="K2406">
        <f t="shared" si="111"/>
        <v>2021</v>
      </c>
      <c r="L2406" s="16" t="str">
        <f t="shared" si="112"/>
        <v>Q1</v>
      </c>
      <c r="M2406" t="str">
        <f t="shared" si="113"/>
        <v>2021-Q1</v>
      </c>
    </row>
    <row r="2407" spans="1:13" x14ac:dyDescent="0.3">
      <c r="A2407" s="1">
        <v>44121</v>
      </c>
      <c r="B2407">
        <v>809</v>
      </c>
      <c r="C2407" t="s">
        <v>6</v>
      </c>
      <c r="D2407" t="s">
        <v>2941</v>
      </c>
      <c r="E2407" s="8">
        <v>538</v>
      </c>
      <c r="F2407">
        <v>8</v>
      </c>
      <c r="G2407">
        <v>0</v>
      </c>
      <c r="H2407">
        <v>4</v>
      </c>
      <c r="I2407" s="2">
        <v>0.17476999947709801</v>
      </c>
      <c r="J2407" s="7">
        <v>1775.8949611252799</v>
      </c>
      <c r="K2407">
        <f t="shared" si="111"/>
        <v>2020</v>
      </c>
      <c r="L2407" s="16" t="str">
        <f t="shared" si="112"/>
        <v>Q4</v>
      </c>
      <c r="M2407" t="str">
        <f t="shared" si="113"/>
        <v>2020-Q4</v>
      </c>
    </row>
    <row r="2408" spans="1:13" x14ac:dyDescent="0.3">
      <c r="A2408" s="1">
        <v>43883</v>
      </c>
      <c r="B2408">
        <v>4871</v>
      </c>
      <c r="C2408" t="s">
        <v>6</v>
      </c>
      <c r="D2408" t="s">
        <v>2942</v>
      </c>
      <c r="E2408" s="8">
        <v>315</v>
      </c>
      <c r="F2408">
        <v>8</v>
      </c>
      <c r="G2408">
        <v>0</v>
      </c>
      <c r="H2408">
        <v>3</v>
      </c>
      <c r="I2408" s="2">
        <v>0.172616733757369</v>
      </c>
      <c r="J2408" s="7">
        <v>781.87718659928601</v>
      </c>
      <c r="K2408">
        <f t="shared" si="111"/>
        <v>2020</v>
      </c>
      <c r="L2408" s="16" t="str">
        <f t="shared" si="112"/>
        <v>Q1</v>
      </c>
      <c r="M2408" t="str">
        <f t="shared" si="113"/>
        <v>2020-Q1</v>
      </c>
    </row>
    <row r="2409" spans="1:13" x14ac:dyDescent="0.3">
      <c r="A2409" s="1">
        <v>44280</v>
      </c>
      <c r="B2409">
        <v>3384</v>
      </c>
      <c r="C2409" t="s">
        <v>4</v>
      </c>
      <c r="D2409" t="s">
        <v>2943</v>
      </c>
      <c r="E2409" s="8">
        <v>707</v>
      </c>
      <c r="F2409">
        <v>5</v>
      </c>
      <c r="G2409">
        <v>1</v>
      </c>
      <c r="H2409">
        <v>5</v>
      </c>
      <c r="I2409" s="2">
        <v>0.22990340676931301</v>
      </c>
      <c r="J2409" s="7">
        <v>2722.2914570704702</v>
      </c>
      <c r="K2409">
        <f t="shared" si="111"/>
        <v>2021</v>
      </c>
      <c r="L2409" s="16" t="str">
        <f t="shared" si="112"/>
        <v>Q1</v>
      </c>
      <c r="M2409" t="str">
        <f t="shared" si="113"/>
        <v>2021-Q1</v>
      </c>
    </row>
    <row r="2410" spans="1:13" x14ac:dyDescent="0.3">
      <c r="A2410" s="1">
        <v>44474</v>
      </c>
      <c r="B2410">
        <v>3324</v>
      </c>
      <c r="C2410" t="s">
        <v>9</v>
      </c>
      <c r="D2410" t="s">
        <v>2944</v>
      </c>
      <c r="E2410" s="8">
        <v>1925</v>
      </c>
      <c r="F2410">
        <v>9</v>
      </c>
      <c r="G2410">
        <v>0</v>
      </c>
      <c r="H2410">
        <v>2</v>
      </c>
      <c r="I2410" s="2">
        <v>0.13468496946088099</v>
      </c>
      <c r="J2410" s="7">
        <v>3331.4628675755998</v>
      </c>
      <c r="K2410">
        <f t="shared" si="111"/>
        <v>2021</v>
      </c>
      <c r="L2410" s="16" t="str">
        <f t="shared" si="112"/>
        <v>Q4</v>
      </c>
      <c r="M2410" t="str">
        <f t="shared" si="113"/>
        <v>2021-Q4</v>
      </c>
    </row>
    <row r="2411" spans="1:13" x14ac:dyDescent="0.3">
      <c r="A2411" s="1">
        <v>44102</v>
      </c>
      <c r="B2411">
        <v>264</v>
      </c>
      <c r="C2411" t="s">
        <v>6</v>
      </c>
      <c r="D2411" t="s">
        <v>2945</v>
      </c>
      <c r="E2411" s="8">
        <v>993</v>
      </c>
      <c r="F2411">
        <v>10</v>
      </c>
      <c r="G2411">
        <v>1</v>
      </c>
      <c r="H2411">
        <v>2</v>
      </c>
      <c r="I2411" s="2">
        <v>0.20076425878986801</v>
      </c>
      <c r="J2411" s="7">
        <v>1587.2821820433201</v>
      </c>
      <c r="K2411">
        <f t="shared" si="111"/>
        <v>2020</v>
      </c>
      <c r="L2411" s="16" t="str">
        <f t="shared" si="112"/>
        <v>Q3</v>
      </c>
      <c r="M2411" t="str">
        <f t="shared" si="113"/>
        <v>2020-Q3</v>
      </c>
    </row>
    <row r="2412" spans="1:13" x14ac:dyDescent="0.3">
      <c r="A2412" s="1">
        <v>44006</v>
      </c>
      <c r="B2412">
        <v>948</v>
      </c>
      <c r="C2412" t="s">
        <v>9</v>
      </c>
      <c r="D2412" t="s">
        <v>2946</v>
      </c>
      <c r="E2412" s="8">
        <v>643</v>
      </c>
      <c r="F2412">
        <v>7</v>
      </c>
      <c r="G2412">
        <v>0</v>
      </c>
      <c r="H2412">
        <v>1</v>
      </c>
      <c r="I2412" s="2">
        <v>6.4949865865012599E-2</v>
      </c>
      <c r="J2412" s="7">
        <v>601.23723624879597</v>
      </c>
      <c r="K2412">
        <f t="shared" si="111"/>
        <v>2020</v>
      </c>
      <c r="L2412" s="16" t="str">
        <f t="shared" si="112"/>
        <v>Q2</v>
      </c>
      <c r="M2412" t="str">
        <f t="shared" si="113"/>
        <v>2020-Q2</v>
      </c>
    </row>
    <row r="2413" spans="1:13" x14ac:dyDescent="0.3">
      <c r="A2413" s="1">
        <v>43848</v>
      </c>
      <c r="B2413">
        <v>4858</v>
      </c>
      <c r="C2413" t="s">
        <v>8</v>
      </c>
      <c r="D2413" t="s">
        <v>2947</v>
      </c>
      <c r="E2413" s="8">
        <v>1769</v>
      </c>
      <c r="F2413">
        <v>9</v>
      </c>
      <c r="G2413">
        <v>0</v>
      </c>
      <c r="H2413">
        <v>1</v>
      </c>
      <c r="I2413" s="2">
        <v>2.48978992683246E-2</v>
      </c>
      <c r="J2413" s="7">
        <v>1724.9556161943301</v>
      </c>
      <c r="K2413">
        <f t="shared" si="111"/>
        <v>2020</v>
      </c>
      <c r="L2413" s="16" t="str">
        <f t="shared" si="112"/>
        <v>Q1</v>
      </c>
      <c r="M2413" t="str">
        <f t="shared" si="113"/>
        <v>2020-Q1</v>
      </c>
    </row>
    <row r="2414" spans="1:13" x14ac:dyDescent="0.3">
      <c r="A2414" s="1">
        <v>45007</v>
      </c>
      <c r="B2414">
        <v>1623</v>
      </c>
      <c r="C2414" t="s">
        <v>4</v>
      </c>
      <c r="D2414" t="s">
        <v>2948</v>
      </c>
      <c r="E2414" s="8">
        <v>793</v>
      </c>
      <c r="F2414">
        <v>10</v>
      </c>
      <c r="G2414">
        <v>1</v>
      </c>
      <c r="H2414">
        <v>2</v>
      </c>
      <c r="I2414" s="2">
        <v>0.20493743954795601</v>
      </c>
      <c r="J2414" s="7">
        <v>1260.96922087694</v>
      </c>
      <c r="K2414">
        <f t="shared" si="111"/>
        <v>2023</v>
      </c>
      <c r="L2414" s="16" t="str">
        <f t="shared" si="112"/>
        <v>Q1</v>
      </c>
      <c r="M2414" t="str">
        <f t="shared" si="113"/>
        <v>2023-Q1</v>
      </c>
    </row>
    <row r="2415" spans="1:13" x14ac:dyDescent="0.3">
      <c r="A2415" s="1">
        <v>44942</v>
      </c>
      <c r="B2415">
        <v>4028</v>
      </c>
      <c r="C2415" t="s">
        <v>4</v>
      </c>
      <c r="D2415" t="s">
        <v>2950</v>
      </c>
      <c r="E2415" s="8">
        <v>687</v>
      </c>
      <c r="F2415">
        <v>10</v>
      </c>
      <c r="G2415">
        <v>1</v>
      </c>
      <c r="H2415">
        <v>1</v>
      </c>
      <c r="I2415" s="2">
        <v>0.168248795950625</v>
      </c>
      <c r="J2415" s="7">
        <v>571.41307718192002</v>
      </c>
      <c r="K2415">
        <f t="shared" si="111"/>
        <v>2023</v>
      </c>
      <c r="L2415" s="16" t="str">
        <f t="shared" si="112"/>
        <v>Q1</v>
      </c>
      <c r="M2415" t="str">
        <f t="shared" si="113"/>
        <v>2023-Q1</v>
      </c>
    </row>
    <row r="2416" spans="1:13" x14ac:dyDescent="0.3">
      <c r="A2416" s="1">
        <v>44391</v>
      </c>
      <c r="B2416">
        <v>1667</v>
      </c>
      <c r="C2416" t="s">
        <v>5</v>
      </c>
      <c r="D2416" t="s">
        <v>2951</v>
      </c>
      <c r="E2416" s="8">
        <v>289</v>
      </c>
      <c r="F2416">
        <v>3</v>
      </c>
      <c r="G2416">
        <v>1</v>
      </c>
      <c r="H2416">
        <v>5</v>
      </c>
      <c r="I2416" s="2">
        <v>0.16138834422310999</v>
      </c>
      <c r="J2416" s="7">
        <v>1211.7938425975999</v>
      </c>
      <c r="K2416">
        <f t="shared" si="111"/>
        <v>2021</v>
      </c>
      <c r="L2416" s="16" t="str">
        <f t="shared" si="112"/>
        <v>Q3</v>
      </c>
      <c r="M2416" t="str">
        <f t="shared" si="113"/>
        <v>2021-Q3</v>
      </c>
    </row>
    <row r="2417" spans="1:13" x14ac:dyDescent="0.3">
      <c r="A2417" s="1">
        <v>44519</v>
      </c>
      <c r="B2417">
        <v>2052</v>
      </c>
      <c r="C2417" t="s">
        <v>9</v>
      </c>
      <c r="D2417" t="s">
        <v>2952</v>
      </c>
      <c r="E2417" s="8">
        <v>384</v>
      </c>
      <c r="F2417">
        <v>10</v>
      </c>
      <c r="G2417">
        <v>1</v>
      </c>
      <c r="H2417">
        <v>4</v>
      </c>
      <c r="I2417" s="2">
        <v>0.163880925236735</v>
      </c>
      <c r="J2417" s="7">
        <v>1284.27889883637</v>
      </c>
      <c r="K2417">
        <f t="shared" si="111"/>
        <v>2021</v>
      </c>
      <c r="L2417" s="16" t="str">
        <f t="shared" si="112"/>
        <v>Q4</v>
      </c>
      <c r="M2417" t="str">
        <f t="shared" si="113"/>
        <v>2021-Q4</v>
      </c>
    </row>
    <row r="2418" spans="1:13" x14ac:dyDescent="0.3">
      <c r="A2418" s="1">
        <v>44935</v>
      </c>
      <c r="B2418">
        <v>4816</v>
      </c>
      <c r="C2418" t="s">
        <v>4</v>
      </c>
      <c r="D2418" t="s">
        <v>2953</v>
      </c>
      <c r="E2418" s="8">
        <v>1077</v>
      </c>
      <c r="F2418">
        <v>8</v>
      </c>
      <c r="G2418">
        <v>1</v>
      </c>
      <c r="H2418">
        <v>5</v>
      </c>
      <c r="I2418" s="2">
        <v>0.195244955166053</v>
      </c>
      <c r="J2418" s="7">
        <v>4333.6059164307999</v>
      </c>
      <c r="K2418">
        <f t="shared" si="111"/>
        <v>2023</v>
      </c>
      <c r="L2418" s="16" t="str">
        <f t="shared" si="112"/>
        <v>Q1</v>
      </c>
      <c r="M2418" t="str">
        <f t="shared" si="113"/>
        <v>2023-Q1</v>
      </c>
    </row>
    <row r="2419" spans="1:13" x14ac:dyDescent="0.3">
      <c r="A2419" s="1">
        <v>44441</v>
      </c>
      <c r="B2419">
        <v>447</v>
      </c>
      <c r="C2419" t="s">
        <v>5</v>
      </c>
      <c r="D2419" t="s">
        <v>2954</v>
      </c>
      <c r="E2419" s="8">
        <v>337</v>
      </c>
      <c r="F2419">
        <v>10</v>
      </c>
      <c r="G2419">
        <v>0</v>
      </c>
      <c r="H2419">
        <v>4</v>
      </c>
      <c r="I2419" s="2">
        <v>0.15647738234845701</v>
      </c>
      <c r="J2419" s="7">
        <v>1137.0684885942701</v>
      </c>
      <c r="K2419">
        <f t="shared" si="111"/>
        <v>2021</v>
      </c>
      <c r="L2419" s="16" t="str">
        <f t="shared" si="112"/>
        <v>Q3</v>
      </c>
      <c r="M2419" t="str">
        <f t="shared" si="113"/>
        <v>2021-Q3</v>
      </c>
    </row>
    <row r="2420" spans="1:13" x14ac:dyDescent="0.3">
      <c r="A2420" s="1">
        <v>44035</v>
      </c>
      <c r="B2420">
        <v>4600</v>
      </c>
      <c r="C2420" t="s">
        <v>5</v>
      </c>
      <c r="D2420" t="s">
        <v>2955</v>
      </c>
      <c r="E2420" s="8">
        <v>139</v>
      </c>
      <c r="F2420">
        <v>5</v>
      </c>
      <c r="G2420">
        <v>1</v>
      </c>
      <c r="H2420">
        <v>4</v>
      </c>
      <c r="I2420" s="2">
        <v>0.201235380578664</v>
      </c>
      <c r="J2420" s="7">
        <v>444.11312839826201</v>
      </c>
      <c r="K2420">
        <f t="shared" si="111"/>
        <v>2020</v>
      </c>
      <c r="L2420" s="16" t="str">
        <f t="shared" si="112"/>
        <v>Q3</v>
      </c>
      <c r="M2420" t="str">
        <f t="shared" si="113"/>
        <v>2020-Q3</v>
      </c>
    </row>
    <row r="2421" spans="1:13" x14ac:dyDescent="0.3">
      <c r="A2421" s="1">
        <v>44298</v>
      </c>
      <c r="B2421">
        <v>4193</v>
      </c>
      <c r="C2421" t="s">
        <v>9</v>
      </c>
      <c r="D2421" t="s">
        <v>2956</v>
      </c>
      <c r="E2421" s="8">
        <v>140</v>
      </c>
      <c r="F2421">
        <v>8</v>
      </c>
      <c r="G2421">
        <v>1</v>
      </c>
      <c r="H2421">
        <v>2</v>
      </c>
      <c r="I2421" s="2">
        <v>0.25537824882128901</v>
      </c>
      <c r="J2421" s="7">
        <v>208.49409033003801</v>
      </c>
      <c r="K2421">
        <f t="shared" si="111"/>
        <v>2021</v>
      </c>
      <c r="L2421" s="16" t="str">
        <f t="shared" si="112"/>
        <v>Q2</v>
      </c>
      <c r="M2421" t="str">
        <f t="shared" si="113"/>
        <v>2021-Q2</v>
      </c>
    </row>
    <row r="2422" spans="1:13" x14ac:dyDescent="0.3">
      <c r="A2422" s="1">
        <v>44470</v>
      </c>
      <c r="B2422">
        <v>164</v>
      </c>
      <c r="C2422" t="s">
        <v>6</v>
      </c>
      <c r="D2422" t="s">
        <v>2957</v>
      </c>
      <c r="E2422" s="8">
        <v>1551</v>
      </c>
      <c r="F2422">
        <v>1</v>
      </c>
      <c r="G2422">
        <v>0</v>
      </c>
      <c r="H2422">
        <v>1</v>
      </c>
      <c r="I2422" s="2">
        <v>0.173127281801187</v>
      </c>
      <c r="J2422" s="7">
        <v>1282.47958592635</v>
      </c>
      <c r="K2422">
        <f t="shared" si="111"/>
        <v>2021</v>
      </c>
      <c r="L2422" s="16" t="str">
        <f t="shared" si="112"/>
        <v>Q4</v>
      </c>
      <c r="M2422" t="str">
        <f t="shared" si="113"/>
        <v>2021-Q4</v>
      </c>
    </row>
    <row r="2423" spans="1:13" x14ac:dyDescent="0.3">
      <c r="A2423" s="1">
        <v>44996</v>
      </c>
      <c r="B2423">
        <v>833</v>
      </c>
      <c r="C2423" t="s">
        <v>5</v>
      </c>
      <c r="D2423" t="s">
        <v>2958</v>
      </c>
      <c r="E2423" s="8">
        <v>460</v>
      </c>
      <c r="F2423">
        <v>8</v>
      </c>
      <c r="G2423">
        <v>0</v>
      </c>
      <c r="H2423">
        <v>3</v>
      </c>
      <c r="I2423" s="2">
        <v>0.187242794195559</v>
      </c>
      <c r="J2423" s="7">
        <v>1121.6049440101201</v>
      </c>
      <c r="K2423">
        <f t="shared" si="111"/>
        <v>2023</v>
      </c>
      <c r="L2423" s="16" t="str">
        <f t="shared" si="112"/>
        <v>Q1</v>
      </c>
      <c r="M2423" t="str">
        <f t="shared" si="113"/>
        <v>2023-Q1</v>
      </c>
    </row>
    <row r="2424" spans="1:13" x14ac:dyDescent="0.3">
      <c r="A2424" s="1">
        <v>43972</v>
      </c>
      <c r="B2424">
        <v>3421</v>
      </c>
      <c r="C2424" t="s">
        <v>8</v>
      </c>
      <c r="D2424" t="s">
        <v>2959</v>
      </c>
      <c r="E2424" s="8">
        <v>1459</v>
      </c>
      <c r="F2424">
        <v>6</v>
      </c>
      <c r="G2424">
        <v>0</v>
      </c>
      <c r="H2424">
        <v>4</v>
      </c>
      <c r="I2424" s="2">
        <v>0.290497938714666</v>
      </c>
      <c r="J2424" s="7">
        <v>4140.6540296612002</v>
      </c>
      <c r="K2424">
        <f t="shared" si="111"/>
        <v>2020</v>
      </c>
      <c r="L2424" s="16" t="str">
        <f t="shared" si="112"/>
        <v>Q2</v>
      </c>
      <c r="M2424" t="str">
        <f t="shared" si="113"/>
        <v>2020-Q2</v>
      </c>
    </row>
    <row r="2425" spans="1:13" x14ac:dyDescent="0.3">
      <c r="A2425" s="1">
        <v>44594</v>
      </c>
      <c r="B2425">
        <v>1290</v>
      </c>
      <c r="C2425" t="s">
        <v>9</v>
      </c>
      <c r="D2425" t="s">
        <v>2960</v>
      </c>
      <c r="E2425" s="8">
        <v>157</v>
      </c>
      <c r="F2425">
        <v>2</v>
      </c>
      <c r="G2425">
        <v>0</v>
      </c>
      <c r="H2425">
        <v>3</v>
      </c>
      <c r="I2425" s="2">
        <v>0.26623118798988199</v>
      </c>
      <c r="J2425" s="7">
        <v>345.60511045676498</v>
      </c>
      <c r="K2425">
        <f t="shared" si="111"/>
        <v>2022</v>
      </c>
      <c r="L2425" s="16" t="str">
        <f t="shared" si="112"/>
        <v>Q1</v>
      </c>
      <c r="M2425" t="str">
        <f t="shared" si="113"/>
        <v>2022-Q1</v>
      </c>
    </row>
    <row r="2426" spans="1:13" x14ac:dyDescent="0.3">
      <c r="A2426" s="1">
        <v>44694</v>
      </c>
      <c r="B2426">
        <v>3587</v>
      </c>
      <c r="C2426" t="s">
        <v>6</v>
      </c>
      <c r="D2426" t="s">
        <v>2962</v>
      </c>
      <c r="E2426" s="8">
        <v>604</v>
      </c>
      <c r="F2426">
        <v>5</v>
      </c>
      <c r="G2426">
        <v>0</v>
      </c>
      <c r="H2426">
        <v>5</v>
      </c>
      <c r="I2426" s="2">
        <v>0.28529300349957498</v>
      </c>
      <c r="J2426" s="7">
        <v>2158.4151294312801</v>
      </c>
      <c r="K2426">
        <f t="shared" si="111"/>
        <v>2022</v>
      </c>
      <c r="L2426" s="16" t="str">
        <f t="shared" si="112"/>
        <v>Q2</v>
      </c>
      <c r="M2426" t="str">
        <f t="shared" si="113"/>
        <v>2022-Q2</v>
      </c>
    </row>
    <row r="2427" spans="1:13" x14ac:dyDescent="0.3">
      <c r="A2427" s="1">
        <v>44655</v>
      </c>
      <c r="B2427">
        <v>2008</v>
      </c>
      <c r="C2427" t="s">
        <v>8</v>
      </c>
      <c r="D2427" t="s">
        <v>2964</v>
      </c>
      <c r="E2427" s="8">
        <v>731</v>
      </c>
      <c r="F2427">
        <v>5</v>
      </c>
      <c r="G2427">
        <v>0</v>
      </c>
      <c r="H2427">
        <v>1</v>
      </c>
      <c r="I2427" s="2">
        <v>6.9570575532404196E-3</v>
      </c>
      <c r="J2427" s="7">
        <v>725.91439092858104</v>
      </c>
      <c r="K2427">
        <f t="shared" si="111"/>
        <v>2022</v>
      </c>
      <c r="L2427" s="16" t="str">
        <f t="shared" si="112"/>
        <v>Q2</v>
      </c>
      <c r="M2427" t="str">
        <f t="shared" si="113"/>
        <v>2022-Q2</v>
      </c>
    </row>
    <row r="2428" spans="1:13" x14ac:dyDescent="0.3">
      <c r="A2428" s="1">
        <v>44865</v>
      </c>
      <c r="B2428">
        <v>4850</v>
      </c>
      <c r="C2428" t="s">
        <v>6</v>
      </c>
      <c r="D2428" t="s">
        <v>2966</v>
      </c>
      <c r="E2428" s="8">
        <v>378</v>
      </c>
      <c r="F2428">
        <v>8</v>
      </c>
      <c r="G2428">
        <v>0</v>
      </c>
      <c r="H2428">
        <v>4</v>
      </c>
      <c r="I2428" s="2">
        <v>1.54766246621247E-2</v>
      </c>
      <c r="J2428" s="7">
        <v>1488.5993435108601</v>
      </c>
      <c r="K2428">
        <f t="shared" si="111"/>
        <v>2022</v>
      </c>
      <c r="L2428" s="16" t="str">
        <f t="shared" si="112"/>
        <v>Q4</v>
      </c>
      <c r="M2428" t="str">
        <f t="shared" si="113"/>
        <v>2022-Q4</v>
      </c>
    </row>
    <row r="2429" spans="1:13" x14ac:dyDescent="0.3">
      <c r="A2429" s="1">
        <v>44034</v>
      </c>
      <c r="B2429">
        <v>4346</v>
      </c>
      <c r="C2429" t="s">
        <v>6</v>
      </c>
      <c r="D2429" t="s">
        <v>2967</v>
      </c>
      <c r="E2429" s="8">
        <v>1568</v>
      </c>
      <c r="F2429">
        <v>1</v>
      </c>
      <c r="G2429">
        <v>1</v>
      </c>
      <c r="H2429">
        <v>4</v>
      </c>
      <c r="I2429" s="2">
        <v>0.20367290282113501</v>
      </c>
      <c r="J2429" s="7">
        <v>4994.56355350583</v>
      </c>
      <c r="K2429">
        <f t="shared" si="111"/>
        <v>2020</v>
      </c>
      <c r="L2429" s="16" t="str">
        <f t="shared" si="112"/>
        <v>Q3</v>
      </c>
      <c r="M2429" t="str">
        <f t="shared" si="113"/>
        <v>2020-Q3</v>
      </c>
    </row>
    <row r="2430" spans="1:13" x14ac:dyDescent="0.3">
      <c r="A2430" s="1">
        <v>44402</v>
      </c>
      <c r="B2430">
        <v>327</v>
      </c>
      <c r="C2430" t="s">
        <v>8</v>
      </c>
      <c r="D2430" t="s">
        <v>2968</v>
      </c>
      <c r="E2430" s="8">
        <v>1904</v>
      </c>
      <c r="F2430">
        <v>3</v>
      </c>
      <c r="G2430">
        <v>1</v>
      </c>
      <c r="H2430">
        <v>2</v>
      </c>
      <c r="I2430" s="2">
        <v>7.0725785131931498E-3</v>
      </c>
      <c r="J2430" s="7">
        <v>3781.0676210217598</v>
      </c>
      <c r="K2430">
        <f t="shared" si="111"/>
        <v>2021</v>
      </c>
      <c r="L2430" s="16" t="str">
        <f t="shared" si="112"/>
        <v>Q3</v>
      </c>
      <c r="M2430" t="str">
        <f t="shared" si="113"/>
        <v>2021-Q3</v>
      </c>
    </row>
    <row r="2431" spans="1:13" x14ac:dyDescent="0.3">
      <c r="A2431" s="1">
        <v>44308</v>
      </c>
      <c r="B2431">
        <v>1677</v>
      </c>
      <c r="C2431" t="s">
        <v>7</v>
      </c>
      <c r="D2431" t="s">
        <v>2970</v>
      </c>
      <c r="E2431" s="8">
        <v>376</v>
      </c>
      <c r="F2431">
        <v>8</v>
      </c>
      <c r="G2431">
        <v>1</v>
      </c>
      <c r="H2431">
        <v>5</v>
      </c>
      <c r="I2431" s="2">
        <v>3.4771952915174098E-2</v>
      </c>
      <c r="J2431" s="7">
        <v>1814.6287285194701</v>
      </c>
      <c r="K2431">
        <f t="shared" si="111"/>
        <v>2021</v>
      </c>
      <c r="L2431" s="16" t="str">
        <f t="shared" si="112"/>
        <v>Q2</v>
      </c>
      <c r="M2431" t="str">
        <f t="shared" si="113"/>
        <v>2021-Q2</v>
      </c>
    </row>
    <row r="2432" spans="1:13" x14ac:dyDescent="0.3">
      <c r="A2432" s="1">
        <v>44067</v>
      </c>
      <c r="B2432">
        <v>4920</v>
      </c>
      <c r="C2432" t="s">
        <v>9</v>
      </c>
      <c r="D2432" t="s">
        <v>2971</v>
      </c>
      <c r="E2432" s="8">
        <v>1102</v>
      </c>
      <c r="F2432">
        <v>8</v>
      </c>
      <c r="G2432">
        <v>0</v>
      </c>
      <c r="H2432">
        <v>5</v>
      </c>
      <c r="I2432" s="2">
        <v>0.28876406954704997</v>
      </c>
      <c r="J2432" s="7">
        <v>3918.90997679575</v>
      </c>
      <c r="K2432">
        <f t="shared" si="111"/>
        <v>2020</v>
      </c>
      <c r="L2432" s="16" t="str">
        <f t="shared" si="112"/>
        <v>Q3</v>
      </c>
      <c r="M2432" t="str">
        <f t="shared" si="113"/>
        <v>2020-Q3</v>
      </c>
    </row>
    <row r="2433" spans="1:13" x14ac:dyDescent="0.3">
      <c r="A2433" s="1">
        <v>44938</v>
      </c>
      <c r="B2433">
        <v>3419</v>
      </c>
      <c r="C2433" t="s">
        <v>7</v>
      </c>
      <c r="D2433" t="s">
        <v>2972</v>
      </c>
      <c r="E2433" s="8">
        <v>780</v>
      </c>
      <c r="F2433">
        <v>7</v>
      </c>
      <c r="G2433">
        <v>0</v>
      </c>
      <c r="H2433">
        <v>1</v>
      </c>
      <c r="I2433" s="2">
        <v>0.24274388704094299</v>
      </c>
      <c r="J2433" s="7">
        <v>590.65976810806296</v>
      </c>
      <c r="K2433">
        <f t="shared" si="111"/>
        <v>2023</v>
      </c>
      <c r="L2433" s="16" t="str">
        <f t="shared" si="112"/>
        <v>Q1</v>
      </c>
      <c r="M2433" t="str">
        <f t="shared" si="113"/>
        <v>2023-Q1</v>
      </c>
    </row>
    <row r="2434" spans="1:13" x14ac:dyDescent="0.3">
      <c r="A2434" s="1">
        <v>44784</v>
      </c>
      <c r="B2434">
        <v>4661</v>
      </c>
      <c r="C2434" t="s">
        <v>5</v>
      </c>
      <c r="D2434" t="s">
        <v>2973</v>
      </c>
      <c r="E2434" s="8">
        <v>1913</v>
      </c>
      <c r="F2434">
        <v>8</v>
      </c>
      <c r="G2434">
        <v>1</v>
      </c>
      <c r="H2434">
        <v>1</v>
      </c>
      <c r="I2434" s="2">
        <v>0.22731697131459899</v>
      </c>
      <c r="J2434" s="7">
        <v>1478.1426338751701</v>
      </c>
      <c r="K2434">
        <f t="shared" si="111"/>
        <v>2022</v>
      </c>
      <c r="L2434" s="16" t="str">
        <f t="shared" si="112"/>
        <v>Q3</v>
      </c>
      <c r="M2434" t="str">
        <f t="shared" si="113"/>
        <v>2022-Q3</v>
      </c>
    </row>
    <row r="2435" spans="1:13" x14ac:dyDescent="0.3">
      <c r="A2435" s="1">
        <v>44421</v>
      </c>
      <c r="B2435">
        <v>3400</v>
      </c>
      <c r="C2435" t="s">
        <v>6</v>
      </c>
      <c r="D2435" t="s">
        <v>2974</v>
      </c>
      <c r="E2435" s="8">
        <v>173</v>
      </c>
      <c r="F2435">
        <v>5</v>
      </c>
      <c r="G2435">
        <v>1</v>
      </c>
      <c r="H2435">
        <v>4</v>
      </c>
      <c r="I2435" s="2">
        <v>0.23849810276773101</v>
      </c>
      <c r="J2435" s="7">
        <v>526.959312884729</v>
      </c>
      <c r="K2435">
        <f t="shared" ref="K2435:K2498" si="114">YEAR(A2435)</f>
        <v>2021</v>
      </c>
      <c r="L2435" s="16" t="str">
        <f t="shared" ref="L2435:L2498" si="115">"Q"&amp;ROUNDUP(MONTH(A2435)/3,0)</f>
        <v>Q3</v>
      </c>
      <c r="M2435" t="str">
        <f t="shared" ref="M2435:M2498" si="116">K2435&amp;"-"&amp;L2435</f>
        <v>2021-Q3</v>
      </c>
    </row>
    <row r="2436" spans="1:13" x14ac:dyDescent="0.3">
      <c r="A2436" s="1">
        <v>44851</v>
      </c>
      <c r="B2436">
        <v>787</v>
      </c>
      <c r="C2436" t="s">
        <v>4</v>
      </c>
      <c r="D2436" t="s">
        <v>2975</v>
      </c>
      <c r="E2436" s="8">
        <v>931</v>
      </c>
      <c r="F2436">
        <v>8</v>
      </c>
      <c r="G2436">
        <v>1</v>
      </c>
      <c r="H2436">
        <v>3</v>
      </c>
      <c r="I2436" s="2">
        <v>0.134344164009256</v>
      </c>
      <c r="J2436" s="7">
        <v>2417.77674992214</v>
      </c>
      <c r="K2436">
        <f t="shared" si="114"/>
        <v>2022</v>
      </c>
      <c r="L2436" s="16" t="str">
        <f t="shared" si="115"/>
        <v>Q4</v>
      </c>
      <c r="M2436" t="str">
        <f t="shared" si="116"/>
        <v>2022-Q4</v>
      </c>
    </row>
    <row r="2437" spans="1:13" x14ac:dyDescent="0.3">
      <c r="A2437" s="1">
        <v>44340</v>
      </c>
      <c r="B2437">
        <v>1154</v>
      </c>
      <c r="C2437" t="s">
        <v>7</v>
      </c>
      <c r="D2437" t="s">
        <v>2977</v>
      </c>
      <c r="E2437" s="8">
        <v>1521</v>
      </c>
      <c r="F2437">
        <v>6</v>
      </c>
      <c r="G2437">
        <v>0</v>
      </c>
      <c r="H2437">
        <v>4</v>
      </c>
      <c r="I2437" s="2">
        <v>3.6077554976055297E-2</v>
      </c>
      <c r="J2437" s="7">
        <v>5864.5041555256703</v>
      </c>
      <c r="K2437">
        <f t="shared" si="114"/>
        <v>2021</v>
      </c>
      <c r="L2437" s="16" t="str">
        <f t="shared" si="115"/>
        <v>Q2</v>
      </c>
      <c r="M2437" t="str">
        <f t="shared" si="116"/>
        <v>2021-Q2</v>
      </c>
    </row>
    <row r="2438" spans="1:13" x14ac:dyDescent="0.3">
      <c r="A2438" s="1">
        <v>44571</v>
      </c>
      <c r="B2438">
        <v>1828</v>
      </c>
      <c r="C2438" t="s">
        <v>9</v>
      </c>
      <c r="D2438" t="s">
        <v>2978</v>
      </c>
      <c r="E2438" s="8">
        <v>619</v>
      </c>
      <c r="F2438">
        <v>1</v>
      </c>
      <c r="G2438">
        <v>0</v>
      </c>
      <c r="H2438">
        <v>1</v>
      </c>
      <c r="I2438" s="2">
        <v>0.25720283703760899</v>
      </c>
      <c r="J2438" s="7">
        <v>459.791443873719</v>
      </c>
      <c r="K2438">
        <f t="shared" si="114"/>
        <v>2022</v>
      </c>
      <c r="L2438" s="16" t="str">
        <f t="shared" si="115"/>
        <v>Q1</v>
      </c>
      <c r="M2438" t="str">
        <f t="shared" si="116"/>
        <v>2022-Q1</v>
      </c>
    </row>
    <row r="2439" spans="1:13" x14ac:dyDescent="0.3">
      <c r="A2439" s="1">
        <v>44152</v>
      </c>
      <c r="B2439">
        <v>259</v>
      </c>
      <c r="C2439" t="s">
        <v>6</v>
      </c>
      <c r="D2439" t="s">
        <v>2979</v>
      </c>
      <c r="E2439" s="8">
        <v>1083</v>
      </c>
      <c r="F2439">
        <v>2</v>
      </c>
      <c r="G2439">
        <v>0</v>
      </c>
      <c r="H2439">
        <v>5</v>
      </c>
      <c r="I2439" s="2">
        <v>3.3465916622093202E-2</v>
      </c>
      <c r="J2439" s="7">
        <v>5233.7820614913599</v>
      </c>
      <c r="K2439">
        <f t="shared" si="114"/>
        <v>2020</v>
      </c>
      <c r="L2439" s="16" t="str">
        <f t="shared" si="115"/>
        <v>Q4</v>
      </c>
      <c r="M2439" t="str">
        <f t="shared" si="116"/>
        <v>2020-Q4</v>
      </c>
    </row>
    <row r="2440" spans="1:13" x14ac:dyDescent="0.3">
      <c r="A2440" s="1">
        <v>43985</v>
      </c>
      <c r="B2440">
        <v>113</v>
      </c>
      <c r="C2440" t="s">
        <v>7</v>
      </c>
      <c r="D2440" t="s">
        <v>2980</v>
      </c>
      <c r="E2440" s="8">
        <v>1206</v>
      </c>
      <c r="F2440">
        <v>8</v>
      </c>
      <c r="G2440">
        <v>0</v>
      </c>
      <c r="H2440">
        <v>3</v>
      </c>
      <c r="I2440" s="2">
        <v>0.212048407204843</v>
      </c>
      <c r="J2440" s="7">
        <v>2850.8088627328698</v>
      </c>
      <c r="K2440">
        <f t="shared" si="114"/>
        <v>2020</v>
      </c>
      <c r="L2440" s="16" t="str">
        <f t="shared" si="115"/>
        <v>Q2</v>
      </c>
      <c r="M2440" t="str">
        <f t="shared" si="116"/>
        <v>2020-Q2</v>
      </c>
    </row>
    <row r="2441" spans="1:13" x14ac:dyDescent="0.3">
      <c r="A2441" s="1">
        <v>44242</v>
      </c>
      <c r="B2441">
        <v>2706</v>
      </c>
      <c r="C2441" t="s">
        <v>8</v>
      </c>
      <c r="D2441" t="s">
        <v>2981</v>
      </c>
      <c r="E2441" s="8">
        <v>1422</v>
      </c>
      <c r="F2441">
        <v>9</v>
      </c>
      <c r="G2441">
        <v>1</v>
      </c>
      <c r="H2441">
        <v>3</v>
      </c>
      <c r="I2441" s="2">
        <v>0.12669155654792</v>
      </c>
      <c r="J2441" s="7">
        <v>3725.5338197665601</v>
      </c>
      <c r="K2441">
        <f t="shared" si="114"/>
        <v>2021</v>
      </c>
      <c r="L2441" s="16" t="str">
        <f t="shared" si="115"/>
        <v>Q1</v>
      </c>
      <c r="M2441" t="str">
        <f t="shared" si="116"/>
        <v>2021-Q1</v>
      </c>
    </row>
    <row r="2442" spans="1:13" x14ac:dyDescent="0.3">
      <c r="A2442" s="1">
        <v>44947</v>
      </c>
      <c r="B2442">
        <v>399</v>
      </c>
      <c r="C2442" t="s">
        <v>6</v>
      </c>
      <c r="D2442" t="s">
        <v>2982</v>
      </c>
      <c r="E2442" s="8">
        <v>1460</v>
      </c>
      <c r="F2442">
        <v>6</v>
      </c>
      <c r="G2442">
        <v>1</v>
      </c>
      <c r="H2442">
        <v>3</v>
      </c>
      <c r="I2442" s="2">
        <v>0.25459441662502102</v>
      </c>
      <c r="J2442" s="7">
        <v>3264.8764551824002</v>
      </c>
      <c r="K2442">
        <f t="shared" si="114"/>
        <v>2023</v>
      </c>
      <c r="L2442" s="16" t="str">
        <f t="shared" si="115"/>
        <v>Q1</v>
      </c>
      <c r="M2442" t="str">
        <f t="shared" si="116"/>
        <v>2023-Q1</v>
      </c>
    </row>
    <row r="2443" spans="1:13" x14ac:dyDescent="0.3">
      <c r="A2443" s="1">
        <v>44541</v>
      </c>
      <c r="B2443">
        <v>2424</v>
      </c>
      <c r="C2443" t="s">
        <v>4</v>
      </c>
      <c r="D2443" t="s">
        <v>2983</v>
      </c>
      <c r="E2443" s="8">
        <v>1862</v>
      </c>
      <c r="F2443">
        <v>5</v>
      </c>
      <c r="G2443">
        <v>0</v>
      </c>
      <c r="H2443">
        <v>5</v>
      </c>
      <c r="I2443" s="2">
        <v>0.28292055490913898</v>
      </c>
      <c r="J2443" s="7">
        <v>6676.0096337959003</v>
      </c>
      <c r="K2443">
        <f t="shared" si="114"/>
        <v>2021</v>
      </c>
      <c r="L2443" s="16" t="str">
        <f t="shared" si="115"/>
        <v>Q4</v>
      </c>
      <c r="M2443" t="str">
        <f t="shared" si="116"/>
        <v>2021-Q4</v>
      </c>
    </row>
    <row r="2444" spans="1:13" x14ac:dyDescent="0.3">
      <c r="A2444" s="1">
        <v>43848</v>
      </c>
      <c r="B2444">
        <v>2375</v>
      </c>
      <c r="C2444" t="s">
        <v>4</v>
      </c>
      <c r="D2444" t="s">
        <v>2984</v>
      </c>
      <c r="E2444" s="8">
        <v>1679</v>
      </c>
      <c r="F2444">
        <v>2</v>
      </c>
      <c r="G2444">
        <v>0</v>
      </c>
      <c r="H2444">
        <v>2</v>
      </c>
      <c r="I2444" s="2">
        <v>5.6869043077764303E-2</v>
      </c>
      <c r="J2444" s="7">
        <v>3167.0337533448601</v>
      </c>
      <c r="K2444">
        <f t="shared" si="114"/>
        <v>2020</v>
      </c>
      <c r="L2444" s="16" t="str">
        <f t="shared" si="115"/>
        <v>Q1</v>
      </c>
      <c r="M2444" t="str">
        <f t="shared" si="116"/>
        <v>2020-Q1</v>
      </c>
    </row>
    <row r="2445" spans="1:13" x14ac:dyDescent="0.3">
      <c r="A2445" s="1">
        <v>44921</v>
      </c>
      <c r="B2445">
        <v>4141</v>
      </c>
      <c r="C2445" t="s">
        <v>5</v>
      </c>
      <c r="D2445" t="s">
        <v>2985</v>
      </c>
      <c r="E2445" s="8">
        <v>1780</v>
      </c>
      <c r="F2445">
        <v>1</v>
      </c>
      <c r="G2445">
        <v>0</v>
      </c>
      <c r="H2445">
        <v>5</v>
      </c>
      <c r="I2445" s="2">
        <v>3.3979246969654001E-2</v>
      </c>
      <c r="J2445" s="7">
        <v>8597.5847019700795</v>
      </c>
      <c r="K2445">
        <f t="shared" si="114"/>
        <v>2022</v>
      </c>
      <c r="L2445" s="16" t="str">
        <f t="shared" si="115"/>
        <v>Q4</v>
      </c>
      <c r="M2445" t="str">
        <f t="shared" si="116"/>
        <v>2022-Q4</v>
      </c>
    </row>
    <row r="2446" spans="1:13" x14ac:dyDescent="0.3">
      <c r="A2446" s="1">
        <v>44481</v>
      </c>
      <c r="B2446">
        <v>4017</v>
      </c>
      <c r="C2446" t="s">
        <v>7</v>
      </c>
      <c r="D2446" t="s">
        <v>2986</v>
      </c>
      <c r="E2446" s="8">
        <v>720</v>
      </c>
      <c r="F2446">
        <v>8</v>
      </c>
      <c r="G2446">
        <v>1</v>
      </c>
      <c r="H2446">
        <v>4</v>
      </c>
      <c r="I2446" s="2">
        <v>0.221183907992896</v>
      </c>
      <c r="J2446" s="7">
        <v>2242.9903449804501</v>
      </c>
      <c r="K2446">
        <f t="shared" si="114"/>
        <v>2021</v>
      </c>
      <c r="L2446" s="16" t="str">
        <f t="shared" si="115"/>
        <v>Q4</v>
      </c>
      <c r="M2446" t="str">
        <f t="shared" si="116"/>
        <v>2021-Q4</v>
      </c>
    </row>
    <row r="2447" spans="1:13" x14ac:dyDescent="0.3">
      <c r="A2447" s="1">
        <v>44799</v>
      </c>
      <c r="B2447">
        <v>2545</v>
      </c>
      <c r="C2447" t="s">
        <v>4</v>
      </c>
      <c r="D2447" t="s">
        <v>2987</v>
      </c>
      <c r="E2447" s="8">
        <v>388</v>
      </c>
      <c r="F2447">
        <v>6</v>
      </c>
      <c r="G2447">
        <v>1</v>
      </c>
      <c r="H2447">
        <v>1</v>
      </c>
      <c r="I2447" s="2">
        <v>0.29902710782439301</v>
      </c>
      <c r="J2447" s="7">
        <v>271.97748216413498</v>
      </c>
      <c r="K2447">
        <f t="shared" si="114"/>
        <v>2022</v>
      </c>
      <c r="L2447" s="16" t="str">
        <f t="shared" si="115"/>
        <v>Q3</v>
      </c>
      <c r="M2447" t="str">
        <f t="shared" si="116"/>
        <v>2022-Q3</v>
      </c>
    </row>
    <row r="2448" spans="1:13" x14ac:dyDescent="0.3">
      <c r="A2448" s="1">
        <v>44356</v>
      </c>
      <c r="B2448">
        <v>3168</v>
      </c>
      <c r="C2448" t="s">
        <v>8</v>
      </c>
      <c r="D2448" t="s">
        <v>2989</v>
      </c>
      <c r="E2448" s="8">
        <v>1348</v>
      </c>
      <c r="F2448">
        <v>3</v>
      </c>
      <c r="G2448">
        <v>1</v>
      </c>
      <c r="H2448">
        <v>5</v>
      </c>
      <c r="I2448" s="2">
        <v>0.237729260290198</v>
      </c>
      <c r="J2448" s="7">
        <v>5137.7047856440504</v>
      </c>
      <c r="K2448">
        <f t="shared" si="114"/>
        <v>2021</v>
      </c>
      <c r="L2448" s="16" t="str">
        <f t="shared" si="115"/>
        <v>Q2</v>
      </c>
      <c r="M2448" t="str">
        <f t="shared" si="116"/>
        <v>2021-Q2</v>
      </c>
    </row>
    <row r="2449" spans="1:13" x14ac:dyDescent="0.3">
      <c r="A2449" s="1">
        <v>44265</v>
      </c>
      <c r="B2449">
        <v>2191</v>
      </c>
      <c r="C2449" t="s">
        <v>8</v>
      </c>
      <c r="D2449" t="s">
        <v>2990</v>
      </c>
      <c r="E2449" s="8">
        <v>817</v>
      </c>
      <c r="F2449">
        <v>5</v>
      </c>
      <c r="G2449">
        <v>0</v>
      </c>
      <c r="H2449">
        <v>1</v>
      </c>
      <c r="I2449" s="2">
        <v>0.24633019330219599</v>
      </c>
      <c r="J2449" s="7">
        <v>615.748232072105</v>
      </c>
      <c r="K2449">
        <f t="shared" si="114"/>
        <v>2021</v>
      </c>
      <c r="L2449" s="16" t="str">
        <f t="shared" si="115"/>
        <v>Q1</v>
      </c>
      <c r="M2449" t="str">
        <f t="shared" si="116"/>
        <v>2021-Q1</v>
      </c>
    </row>
    <row r="2450" spans="1:13" x14ac:dyDescent="0.3">
      <c r="A2450" s="1">
        <v>43933</v>
      </c>
      <c r="B2450">
        <v>3848</v>
      </c>
      <c r="C2450" t="s">
        <v>8</v>
      </c>
      <c r="D2450" t="s">
        <v>2991</v>
      </c>
      <c r="E2450" s="8">
        <v>1406</v>
      </c>
      <c r="F2450">
        <v>8</v>
      </c>
      <c r="G2450">
        <v>1</v>
      </c>
      <c r="H2450">
        <v>5</v>
      </c>
      <c r="I2450" s="2">
        <v>0.19231611594508399</v>
      </c>
      <c r="J2450" s="7">
        <v>5678.0177049060503</v>
      </c>
      <c r="K2450">
        <f t="shared" si="114"/>
        <v>2020</v>
      </c>
      <c r="L2450" s="16" t="str">
        <f t="shared" si="115"/>
        <v>Q2</v>
      </c>
      <c r="M2450" t="str">
        <f t="shared" si="116"/>
        <v>2020-Q2</v>
      </c>
    </row>
    <row r="2451" spans="1:13" x14ac:dyDescent="0.3">
      <c r="A2451" s="1">
        <v>44382</v>
      </c>
      <c r="B2451">
        <v>4778</v>
      </c>
      <c r="C2451" t="s">
        <v>4</v>
      </c>
      <c r="D2451" t="s">
        <v>2993</v>
      </c>
      <c r="E2451" s="8">
        <v>847</v>
      </c>
      <c r="F2451">
        <v>5</v>
      </c>
      <c r="G2451">
        <v>0</v>
      </c>
      <c r="H2451">
        <v>1</v>
      </c>
      <c r="I2451" s="2">
        <v>9.9405384257966495E-2</v>
      </c>
      <c r="J2451" s="7">
        <v>762.80363953350195</v>
      </c>
      <c r="K2451">
        <f t="shared" si="114"/>
        <v>2021</v>
      </c>
      <c r="L2451" s="16" t="str">
        <f t="shared" si="115"/>
        <v>Q3</v>
      </c>
      <c r="M2451" t="str">
        <f t="shared" si="116"/>
        <v>2021-Q3</v>
      </c>
    </row>
    <row r="2452" spans="1:13" x14ac:dyDescent="0.3">
      <c r="A2452" s="1">
        <v>44539</v>
      </c>
      <c r="B2452">
        <v>4198</v>
      </c>
      <c r="C2452" t="s">
        <v>9</v>
      </c>
      <c r="D2452" t="s">
        <v>2994</v>
      </c>
      <c r="E2452" s="8">
        <v>356</v>
      </c>
      <c r="F2452">
        <v>5</v>
      </c>
      <c r="G2452">
        <v>0</v>
      </c>
      <c r="H2452">
        <v>3</v>
      </c>
      <c r="I2452" s="2">
        <v>0.19684708094725301</v>
      </c>
      <c r="J2452" s="7">
        <v>857.76731754833304</v>
      </c>
      <c r="K2452">
        <f t="shared" si="114"/>
        <v>2021</v>
      </c>
      <c r="L2452" s="16" t="str">
        <f t="shared" si="115"/>
        <v>Q4</v>
      </c>
      <c r="M2452" t="str">
        <f t="shared" si="116"/>
        <v>2021-Q4</v>
      </c>
    </row>
    <row r="2453" spans="1:13" x14ac:dyDescent="0.3">
      <c r="A2453" s="1">
        <v>44769</v>
      </c>
      <c r="B2453">
        <v>3533</v>
      </c>
      <c r="C2453" t="s">
        <v>5</v>
      </c>
      <c r="D2453" t="s">
        <v>2995</v>
      </c>
      <c r="E2453" s="8">
        <v>1384</v>
      </c>
      <c r="F2453">
        <v>10</v>
      </c>
      <c r="G2453">
        <v>1</v>
      </c>
      <c r="H2453">
        <v>4</v>
      </c>
      <c r="I2453" s="2">
        <v>0.23786808315924099</v>
      </c>
      <c r="J2453" s="7">
        <v>4219.1622916304304</v>
      </c>
      <c r="K2453">
        <f t="shared" si="114"/>
        <v>2022</v>
      </c>
      <c r="L2453" s="16" t="str">
        <f t="shared" si="115"/>
        <v>Q3</v>
      </c>
      <c r="M2453" t="str">
        <f t="shared" si="116"/>
        <v>2022-Q3</v>
      </c>
    </row>
    <row r="2454" spans="1:13" x14ac:dyDescent="0.3">
      <c r="A2454" s="1">
        <v>44154</v>
      </c>
      <c r="B2454">
        <v>466</v>
      </c>
      <c r="C2454" t="s">
        <v>6</v>
      </c>
      <c r="D2454" t="s">
        <v>2996</v>
      </c>
      <c r="E2454" s="8">
        <v>710</v>
      </c>
      <c r="F2454">
        <v>7</v>
      </c>
      <c r="G2454">
        <v>0</v>
      </c>
      <c r="H2454">
        <v>3</v>
      </c>
      <c r="I2454" s="2">
        <v>0.27496496617188299</v>
      </c>
      <c r="J2454" s="7">
        <v>1544.3246220538799</v>
      </c>
      <c r="K2454">
        <f t="shared" si="114"/>
        <v>2020</v>
      </c>
      <c r="L2454" s="16" t="str">
        <f t="shared" si="115"/>
        <v>Q4</v>
      </c>
      <c r="M2454" t="str">
        <f t="shared" si="116"/>
        <v>2020-Q4</v>
      </c>
    </row>
    <row r="2455" spans="1:13" x14ac:dyDescent="0.3">
      <c r="A2455" s="1">
        <v>44965</v>
      </c>
      <c r="B2455">
        <v>2735</v>
      </c>
      <c r="C2455" t="s">
        <v>7</v>
      </c>
      <c r="D2455" t="s">
        <v>2997</v>
      </c>
      <c r="E2455" s="8">
        <v>423</v>
      </c>
      <c r="F2455">
        <v>3</v>
      </c>
      <c r="G2455">
        <v>0</v>
      </c>
      <c r="H2455">
        <v>5</v>
      </c>
      <c r="I2455" s="2">
        <v>5.2755475319306799E-2</v>
      </c>
      <c r="J2455" s="7">
        <v>2003.4221696996599</v>
      </c>
      <c r="K2455">
        <f t="shared" si="114"/>
        <v>2023</v>
      </c>
      <c r="L2455" s="16" t="str">
        <f t="shared" si="115"/>
        <v>Q1</v>
      </c>
      <c r="M2455" t="str">
        <f t="shared" si="116"/>
        <v>2023-Q1</v>
      </c>
    </row>
    <row r="2456" spans="1:13" x14ac:dyDescent="0.3">
      <c r="A2456" s="1">
        <v>44568</v>
      </c>
      <c r="B2456">
        <v>907</v>
      </c>
      <c r="C2456" t="s">
        <v>4</v>
      </c>
      <c r="D2456" t="s">
        <v>2998</v>
      </c>
      <c r="E2456" s="8">
        <v>86</v>
      </c>
      <c r="F2456">
        <v>4</v>
      </c>
      <c r="G2456">
        <v>1</v>
      </c>
      <c r="H2456">
        <v>5</v>
      </c>
      <c r="I2456" s="2">
        <v>0.121205996220733</v>
      </c>
      <c r="J2456" s="7">
        <v>377.88142162508399</v>
      </c>
      <c r="K2456">
        <f t="shared" si="114"/>
        <v>2022</v>
      </c>
      <c r="L2456" s="16" t="str">
        <f t="shared" si="115"/>
        <v>Q1</v>
      </c>
      <c r="M2456" t="str">
        <f t="shared" si="116"/>
        <v>2022-Q1</v>
      </c>
    </row>
    <row r="2457" spans="1:13" x14ac:dyDescent="0.3">
      <c r="A2457" s="1">
        <v>44098</v>
      </c>
      <c r="B2457">
        <v>4941</v>
      </c>
      <c r="C2457" t="s">
        <v>9</v>
      </c>
      <c r="D2457" t="s">
        <v>2999</v>
      </c>
      <c r="E2457" s="8">
        <v>840</v>
      </c>
      <c r="F2457">
        <v>3</v>
      </c>
      <c r="G2457">
        <v>1</v>
      </c>
      <c r="H2457">
        <v>1</v>
      </c>
      <c r="I2457" s="2">
        <v>2.5189228309264101E-2</v>
      </c>
      <c r="J2457" s="7">
        <v>818.841048220218</v>
      </c>
      <c r="K2457">
        <f t="shared" si="114"/>
        <v>2020</v>
      </c>
      <c r="L2457" s="16" t="str">
        <f t="shared" si="115"/>
        <v>Q3</v>
      </c>
      <c r="M2457" t="str">
        <f t="shared" si="116"/>
        <v>2020-Q3</v>
      </c>
    </row>
    <row r="2458" spans="1:13" x14ac:dyDescent="0.3">
      <c r="A2458" s="1">
        <v>44857</v>
      </c>
      <c r="B2458">
        <v>4738</v>
      </c>
      <c r="C2458" t="s">
        <v>7</v>
      </c>
      <c r="D2458" t="s">
        <v>3000</v>
      </c>
      <c r="E2458" s="8">
        <v>417</v>
      </c>
      <c r="F2458">
        <v>9</v>
      </c>
      <c r="G2458">
        <v>0</v>
      </c>
      <c r="H2458">
        <v>4</v>
      </c>
      <c r="I2458" s="2">
        <v>8.90397361062681E-2</v>
      </c>
      <c r="J2458" s="7">
        <v>1519.4817201747401</v>
      </c>
      <c r="K2458">
        <f t="shared" si="114"/>
        <v>2022</v>
      </c>
      <c r="L2458" s="16" t="str">
        <f t="shared" si="115"/>
        <v>Q4</v>
      </c>
      <c r="M2458" t="str">
        <f t="shared" si="116"/>
        <v>2022-Q4</v>
      </c>
    </row>
    <row r="2459" spans="1:13" x14ac:dyDescent="0.3">
      <c r="A2459" s="1">
        <v>44501</v>
      </c>
      <c r="B2459">
        <v>3459</v>
      </c>
      <c r="C2459" t="s">
        <v>9</v>
      </c>
      <c r="D2459" t="s">
        <v>3002</v>
      </c>
      <c r="E2459" s="8">
        <v>389</v>
      </c>
      <c r="F2459">
        <v>4</v>
      </c>
      <c r="G2459">
        <v>1</v>
      </c>
      <c r="H2459">
        <v>5</v>
      </c>
      <c r="I2459" s="2">
        <v>5.0147332590360798E-2</v>
      </c>
      <c r="J2459" s="7">
        <v>1847.4634381117401</v>
      </c>
      <c r="K2459">
        <f t="shared" si="114"/>
        <v>2021</v>
      </c>
      <c r="L2459" s="16" t="str">
        <f t="shared" si="115"/>
        <v>Q4</v>
      </c>
      <c r="M2459" t="str">
        <f t="shared" si="116"/>
        <v>2021-Q4</v>
      </c>
    </row>
    <row r="2460" spans="1:13" x14ac:dyDescent="0.3">
      <c r="A2460" s="1">
        <v>44628</v>
      </c>
      <c r="B2460">
        <v>4239</v>
      </c>
      <c r="C2460" t="s">
        <v>6</v>
      </c>
      <c r="D2460" t="s">
        <v>3003</v>
      </c>
      <c r="E2460" s="8">
        <v>1016</v>
      </c>
      <c r="F2460">
        <v>8</v>
      </c>
      <c r="G2460">
        <v>0</v>
      </c>
      <c r="H2460">
        <v>4</v>
      </c>
      <c r="I2460" s="2">
        <v>1.9787271059435001E-2</v>
      </c>
      <c r="J2460" s="7">
        <v>3983.58453041445</v>
      </c>
      <c r="K2460">
        <f t="shared" si="114"/>
        <v>2022</v>
      </c>
      <c r="L2460" s="16" t="str">
        <f t="shared" si="115"/>
        <v>Q1</v>
      </c>
      <c r="M2460" t="str">
        <f t="shared" si="116"/>
        <v>2022-Q1</v>
      </c>
    </row>
    <row r="2461" spans="1:13" x14ac:dyDescent="0.3">
      <c r="A2461" s="1">
        <v>44310</v>
      </c>
      <c r="B2461">
        <v>3679</v>
      </c>
      <c r="C2461" t="s">
        <v>9</v>
      </c>
      <c r="D2461" t="s">
        <v>3004</v>
      </c>
      <c r="E2461" s="8">
        <v>1758</v>
      </c>
      <c r="F2461">
        <v>2</v>
      </c>
      <c r="G2461">
        <v>0</v>
      </c>
      <c r="H2461">
        <v>4</v>
      </c>
      <c r="I2461" s="2">
        <v>0.23712239762566201</v>
      </c>
      <c r="J2461" s="7">
        <v>5364.5552998963403</v>
      </c>
      <c r="K2461">
        <f t="shared" si="114"/>
        <v>2021</v>
      </c>
      <c r="L2461" s="16" t="str">
        <f t="shared" si="115"/>
        <v>Q2</v>
      </c>
      <c r="M2461" t="str">
        <f t="shared" si="116"/>
        <v>2021-Q2</v>
      </c>
    </row>
    <row r="2462" spans="1:13" x14ac:dyDescent="0.3">
      <c r="A2462" s="1">
        <v>44188</v>
      </c>
      <c r="B2462">
        <v>4334</v>
      </c>
      <c r="C2462" t="s">
        <v>8</v>
      </c>
      <c r="D2462" t="s">
        <v>3006</v>
      </c>
      <c r="E2462" s="8">
        <v>1799</v>
      </c>
      <c r="F2462">
        <v>7</v>
      </c>
      <c r="G2462">
        <v>1</v>
      </c>
      <c r="H2462">
        <v>2</v>
      </c>
      <c r="I2462" s="2">
        <v>0.23741867804914801</v>
      </c>
      <c r="J2462" s="7">
        <v>2743.7675963791598</v>
      </c>
      <c r="K2462">
        <f t="shared" si="114"/>
        <v>2020</v>
      </c>
      <c r="L2462" s="16" t="str">
        <f t="shared" si="115"/>
        <v>Q4</v>
      </c>
      <c r="M2462" t="str">
        <f t="shared" si="116"/>
        <v>2020-Q4</v>
      </c>
    </row>
    <row r="2463" spans="1:13" x14ac:dyDescent="0.3">
      <c r="A2463" s="1">
        <v>44374</v>
      </c>
      <c r="B2463">
        <v>1279</v>
      </c>
      <c r="C2463" t="s">
        <v>6</v>
      </c>
      <c r="D2463" t="s">
        <v>3007</v>
      </c>
      <c r="E2463" s="8">
        <v>1920</v>
      </c>
      <c r="F2463">
        <v>10</v>
      </c>
      <c r="G2463">
        <v>0</v>
      </c>
      <c r="H2463">
        <v>5</v>
      </c>
      <c r="I2463" s="2">
        <v>0.13472751642480399</v>
      </c>
      <c r="J2463" s="7">
        <v>8306.6158423218694</v>
      </c>
      <c r="K2463">
        <f t="shared" si="114"/>
        <v>2021</v>
      </c>
      <c r="L2463" s="16" t="str">
        <f t="shared" si="115"/>
        <v>Q2</v>
      </c>
      <c r="M2463" t="str">
        <f t="shared" si="116"/>
        <v>2021-Q2</v>
      </c>
    </row>
    <row r="2464" spans="1:13" x14ac:dyDescent="0.3">
      <c r="A2464" s="1">
        <v>43980</v>
      </c>
      <c r="B2464">
        <v>2922</v>
      </c>
      <c r="C2464" t="s">
        <v>5</v>
      </c>
      <c r="D2464" t="s">
        <v>3008</v>
      </c>
      <c r="E2464" s="8">
        <v>481</v>
      </c>
      <c r="F2464">
        <v>7</v>
      </c>
      <c r="G2464">
        <v>0</v>
      </c>
      <c r="H2464">
        <v>5</v>
      </c>
      <c r="I2464" s="2">
        <v>0.13674142305624801</v>
      </c>
      <c r="J2464" s="7">
        <v>2076.1368775497199</v>
      </c>
      <c r="K2464">
        <f t="shared" si="114"/>
        <v>2020</v>
      </c>
      <c r="L2464" s="16" t="str">
        <f t="shared" si="115"/>
        <v>Q2</v>
      </c>
      <c r="M2464" t="str">
        <f t="shared" si="116"/>
        <v>2020-Q2</v>
      </c>
    </row>
    <row r="2465" spans="1:13" x14ac:dyDescent="0.3">
      <c r="A2465" s="1">
        <v>44119</v>
      </c>
      <c r="B2465">
        <v>4877</v>
      </c>
      <c r="C2465" t="s">
        <v>9</v>
      </c>
      <c r="D2465" t="s">
        <v>3010</v>
      </c>
      <c r="E2465" s="8">
        <v>1967</v>
      </c>
      <c r="F2465">
        <v>7</v>
      </c>
      <c r="G2465">
        <v>1</v>
      </c>
      <c r="H2465">
        <v>5</v>
      </c>
      <c r="I2465" s="2">
        <v>1.91708153665467E-2</v>
      </c>
      <c r="J2465" s="7">
        <v>9646.4550308700109</v>
      </c>
      <c r="K2465">
        <f t="shared" si="114"/>
        <v>2020</v>
      </c>
      <c r="L2465" s="16" t="str">
        <f t="shared" si="115"/>
        <v>Q4</v>
      </c>
      <c r="M2465" t="str">
        <f t="shared" si="116"/>
        <v>2020-Q4</v>
      </c>
    </row>
    <row r="2466" spans="1:13" x14ac:dyDescent="0.3">
      <c r="A2466" s="1">
        <v>44238</v>
      </c>
      <c r="B2466">
        <v>3691</v>
      </c>
      <c r="C2466" t="s">
        <v>5</v>
      </c>
      <c r="D2466" t="s">
        <v>3011</v>
      </c>
      <c r="E2466" s="8">
        <v>892</v>
      </c>
      <c r="F2466">
        <v>4</v>
      </c>
      <c r="G2466">
        <v>1</v>
      </c>
      <c r="H2466">
        <v>4</v>
      </c>
      <c r="I2466" s="2">
        <v>0.21640062082030001</v>
      </c>
      <c r="J2466" s="7">
        <v>2795.8825849131599</v>
      </c>
      <c r="K2466">
        <f t="shared" si="114"/>
        <v>2021</v>
      </c>
      <c r="L2466" s="16" t="str">
        <f t="shared" si="115"/>
        <v>Q1</v>
      </c>
      <c r="M2466" t="str">
        <f t="shared" si="116"/>
        <v>2021-Q1</v>
      </c>
    </row>
    <row r="2467" spans="1:13" x14ac:dyDescent="0.3">
      <c r="A2467" s="1">
        <v>44101</v>
      </c>
      <c r="B2467">
        <v>3759</v>
      </c>
      <c r="C2467" t="s">
        <v>8</v>
      </c>
      <c r="D2467" t="s">
        <v>3012</v>
      </c>
      <c r="E2467" s="8">
        <v>687</v>
      </c>
      <c r="F2467">
        <v>8</v>
      </c>
      <c r="G2467">
        <v>1</v>
      </c>
      <c r="H2467">
        <v>4</v>
      </c>
      <c r="I2467" s="2">
        <v>0.29584635002659798</v>
      </c>
      <c r="J2467" s="7">
        <v>1935.0142301269</v>
      </c>
      <c r="K2467">
        <f t="shared" si="114"/>
        <v>2020</v>
      </c>
      <c r="L2467" s="16" t="str">
        <f t="shared" si="115"/>
        <v>Q3</v>
      </c>
      <c r="M2467" t="str">
        <f t="shared" si="116"/>
        <v>2020-Q3</v>
      </c>
    </row>
    <row r="2468" spans="1:13" x14ac:dyDescent="0.3">
      <c r="A2468" s="1">
        <v>44811</v>
      </c>
      <c r="B2468">
        <v>1321</v>
      </c>
      <c r="C2468" t="s">
        <v>9</v>
      </c>
      <c r="D2468" t="s">
        <v>3013</v>
      </c>
      <c r="E2468" s="8">
        <v>606</v>
      </c>
      <c r="F2468">
        <v>5</v>
      </c>
      <c r="G2468">
        <v>0</v>
      </c>
      <c r="H2468">
        <v>2</v>
      </c>
      <c r="I2468" s="2">
        <v>0.25972214590023701</v>
      </c>
      <c r="J2468" s="7">
        <v>897.21675916891104</v>
      </c>
      <c r="K2468">
        <f t="shared" si="114"/>
        <v>2022</v>
      </c>
      <c r="L2468" s="16" t="str">
        <f t="shared" si="115"/>
        <v>Q3</v>
      </c>
      <c r="M2468" t="str">
        <f t="shared" si="116"/>
        <v>2022-Q3</v>
      </c>
    </row>
    <row r="2469" spans="1:13" x14ac:dyDescent="0.3">
      <c r="A2469" s="1">
        <v>44601</v>
      </c>
      <c r="B2469">
        <v>1563</v>
      </c>
      <c r="C2469" t="s">
        <v>5</v>
      </c>
      <c r="D2469" t="s">
        <v>3014</v>
      </c>
      <c r="E2469" s="8">
        <v>890</v>
      </c>
      <c r="F2469">
        <v>7</v>
      </c>
      <c r="G2469">
        <v>1</v>
      </c>
      <c r="H2469">
        <v>4</v>
      </c>
      <c r="I2469" s="2">
        <v>0.142223283742893</v>
      </c>
      <c r="J2469" s="7">
        <v>3053.68510987529</v>
      </c>
      <c r="K2469">
        <f t="shared" si="114"/>
        <v>2022</v>
      </c>
      <c r="L2469" s="16" t="str">
        <f t="shared" si="115"/>
        <v>Q1</v>
      </c>
      <c r="M2469" t="str">
        <f t="shared" si="116"/>
        <v>2022-Q1</v>
      </c>
    </row>
    <row r="2470" spans="1:13" x14ac:dyDescent="0.3">
      <c r="A2470" s="1">
        <v>44076</v>
      </c>
      <c r="B2470">
        <v>2501</v>
      </c>
      <c r="C2470" t="s">
        <v>9</v>
      </c>
      <c r="D2470" t="s">
        <v>3015</v>
      </c>
      <c r="E2470" s="8">
        <v>238</v>
      </c>
      <c r="F2470">
        <v>4</v>
      </c>
      <c r="G2470">
        <v>0</v>
      </c>
      <c r="H2470">
        <v>3</v>
      </c>
      <c r="I2470" s="2">
        <v>0.114958951155679</v>
      </c>
      <c r="J2470" s="7">
        <v>631.919308874845</v>
      </c>
      <c r="K2470">
        <f t="shared" si="114"/>
        <v>2020</v>
      </c>
      <c r="L2470" s="16" t="str">
        <f t="shared" si="115"/>
        <v>Q3</v>
      </c>
      <c r="M2470" t="str">
        <f t="shared" si="116"/>
        <v>2020-Q3</v>
      </c>
    </row>
    <row r="2471" spans="1:13" x14ac:dyDescent="0.3">
      <c r="A2471" s="1">
        <v>44217</v>
      </c>
      <c r="B2471">
        <v>4798</v>
      </c>
      <c r="C2471" t="s">
        <v>7</v>
      </c>
      <c r="D2471" t="s">
        <v>3017</v>
      </c>
      <c r="E2471" s="8">
        <v>478</v>
      </c>
      <c r="F2471">
        <v>4</v>
      </c>
      <c r="G2471">
        <v>0</v>
      </c>
      <c r="H2471">
        <v>4</v>
      </c>
      <c r="I2471" s="2">
        <v>0.165100729892666</v>
      </c>
      <c r="J2471" s="7">
        <v>1596.3274044452201</v>
      </c>
      <c r="K2471">
        <f t="shared" si="114"/>
        <v>2021</v>
      </c>
      <c r="L2471" s="16" t="str">
        <f t="shared" si="115"/>
        <v>Q1</v>
      </c>
      <c r="M2471" t="str">
        <f t="shared" si="116"/>
        <v>2021-Q1</v>
      </c>
    </row>
    <row r="2472" spans="1:13" x14ac:dyDescent="0.3">
      <c r="A2472" s="1">
        <v>44754</v>
      </c>
      <c r="B2472">
        <v>1869</v>
      </c>
      <c r="C2472" t="s">
        <v>4</v>
      </c>
      <c r="D2472" t="s">
        <v>3018</v>
      </c>
      <c r="E2472" s="8">
        <v>1095</v>
      </c>
      <c r="F2472">
        <v>10</v>
      </c>
      <c r="G2472">
        <v>0</v>
      </c>
      <c r="H2472">
        <v>2</v>
      </c>
      <c r="I2472" s="2">
        <v>6.7622501190306605E-2</v>
      </c>
      <c r="J2472" s="7">
        <v>2041.90672239322</v>
      </c>
      <c r="K2472">
        <f t="shared" si="114"/>
        <v>2022</v>
      </c>
      <c r="L2472" s="16" t="str">
        <f t="shared" si="115"/>
        <v>Q3</v>
      </c>
      <c r="M2472" t="str">
        <f t="shared" si="116"/>
        <v>2022-Q3</v>
      </c>
    </row>
    <row r="2473" spans="1:13" x14ac:dyDescent="0.3">
      <c r="A2473" s="1">
        <v>44228</v>
      </c>
      <c r="B2473">
        <v>2627</v>
      </c>
      <c r="C2473" t="s">
        <v>6</v>
      </c>
      <c r="D2473" t="s">
        <v>3019</v>
      </c>
      <c r="E2473" s="8">
        <v>1532</v>
      </c>
      <c r="F2473">
        <v>10</v>
      </c>
      <c r="G2473">
        <v>0</v>
      </c>
      <c r="H2473">
        <v>1</v>
      </c>
      <c r="I2473" s="2">
        <v>0.12376801898494701</v>
      </c>
      <c r="J2473" s="7">
        <v>1342.38739491505</v>
      </c>
      <c r="K2473">
        <f t="shared" si="114"/>
        <v>2021</v>
      </c>
      <c r="L2473" s="16" t="str">
        <f t="shared" si="115"/>
        <v>Q1</v>
      </c>
      <c r="M2473" t="str">
        <f t="shared" si="116"/>
        <v>2021-Q1</v>
      </c>
    </row>
    <row r="2474" spans="1:13" x14ac:dyDescent="0.3">
      <c r="A2474" s="1">
        <v>44779</v>
      </c>
      <c r="B2474">
        <v>4168</v>
      </c>
      <c r="C2474" t="s">
        <v>8</v>
      </c>
      <c r="D2474" t="s">
        <v>3020</v>
      </c>
      <c r="E2474" s="8">
        <v>637</v>
      </c>
      <c r="F2474">
        <v>10</v>
      </c>
      <c r="G2474">
        <v>0</v>
      </c>
      <c r="H2474">
        <v>3</v>
      </c>
      <c r="I2474" s="2">
        <v>5.7556500907510397E-2</v>
      </c>
      <c r="J2474" s="7">
        <v>1801.00952676574</v>
      </c>
      <c r="K2474">
        <f t="shared" si="114"/>
        <v>2022</v>
      </c>
      <c r="L2474" s="16" t="str">
        <f t="shared" si="115"/>
        <v>Q3</v>
      </c>
      <c r="M2474" t="str">
        <f t="shared" si="116"/>
        <v>2022-Q3</v>
      </c>
    </row>
    <row r="2475" spans="1:13" x14ac:dyDescent="0.3">
      <c r="A2475" s="1">
        <v>44131</v>
      </c>
      <c r="B2475">
        <v>2479</v>
      </c>
      <c r="C2475" t="s">
        <v>6</v>
      </c>
      <c r="D2475" t="s">
        <v>3022</v>
      </c>
      <c r="E2475" s="8">
        <v>1211</v>
      </c>
      <c r="F2475">
        <v>4</v>
      </c>
      <c r="G2475">
        <v>0</v>
      </c>
      <c r="H2475">
        <v>4</v>
      </c>
      <c r="I2475" s="2">
        <v>0.205771332181553</v>
      </c>
      <c r="J2475" s="7">
        <v>3847.24366691255</v>
      </c>
      <c r="K2475">
        <f t="shared" si="114"/>
        <v>2020</v>
      </c>
      <c r="L2475" s="16" t="str">
        <f t="shared" si="115"/>
        <v>Q4</v>
      </c>
      <c r="M2475" t="str">
        <f t="shared" si="116"/>
        <v>2020-Q4</v>
      </c>
    </row>
    <row r="2476" spans="1:13" x14ac:dyDescent="0.3">
      <c r="A2476" s="1">
        <v>44248</v>
      </c>
      <c r="B2476">
        <v>2043</v>
      </c>
      <c r="C2476" t="s">
        <v>6</v>
      </c>
      <c r="D2476" t="s">
        <v>3024</v>
      </c>
      <c r="E2476" s="8">
        <v>1153</v>
      </c>
      <c r="F2476">
        <v>1</v>
      </c>
      <c r="G2476">
        <v>0</v>
      </c>
      <c r="H2476">
        <v>1</v>
      </c>
      <c r="I2476" s="2">
        <v>1.03187125259512E-2</v>
      </c>
      <c r="J2476" s="7">
        <v>1141.1025244575701</v>
      </c>
      <c r="K2476">
        <f t="shared" si="114"/>
        <v>2021</v>
      </c>
      <c r="L2476" s="16" t="str">
        <f t="shared" si="115"/>
        <v>Q1</v>
      </c>
      <c r="M2476" t="str">
        <f t="shared" si="116"/>
        <v>2021-Q1</v>
      </c>
    </row>
    <row r="2477" spans="1:13" x14ac:dyDescent="0.3">
      <c r="A2477" s="1">
        <v>43966</v>
      </c>
      <c r="B2477">
        <v>2292</v>
      </c>
      <c r="C2477" t="s">
        <v>8</v>
      </c>
      <c r="D2477" t="s">
        <v>3025</v>
      </c>
      <c r="E2477" s="8">
        <v>1447</v>
      </c>
      <c r="F2477">
        <v>8</v>
      </c>
      <c r="G2477">
        <v>0</v>
      </c>
      <c r="H2477">
        <v>1</v>
      </c>
      <c r="I2477" s="2">
        <v>2.17044585826832E-2</v>
      </c>
      <c r="J2477" s="7">
        <v>1415.59364843085</v>
      </c>
      <c r="K2477">
        <f t="shared" si="114"/>
        <v>2020</v>
      </c>
      <c r="L2477" s="16" t="str">
        <f t="shared" si="115"/>
        <v>Q2</v>
      </c>
      <c r="M2477" t="str">
        <f t="shared" si="116"/>
        <v>2020-Q2</v>
      </c>
    </row>
    <row r="2478" spans="1:13" x14ac:dyDescent="0.3">
      <c r="A2478" s="1">
        <v>44680</v>
      </c>
      <c r="B2478">
        <v>3988</v>
      </c>
      <c r="C2478" t="s">
        <v>4</v>
      </c>
      <c r="D2478" t="s">
        <v>3026</v>
      </c>
      <c r="E2478" s="8">
        <v>1829</v>
      </c>
      <c r="F2478">
        <v>5</v>
      </c>
      <c r="G2478">
        <v>1</v>
      </c>
      <c r="H2478">
        <v>4</v>
      </c>
      <c r="I2478" s="2">
        <v>3.9970880091132997E-2</v>
      </c>
      <c r="J2478" s="7">
        <v>7023.5730412532703</v>
      </c>
      <c r="K2478">
        <f t="shared" si="114"/>
        <v>2022</v>
      </c>
      <c r="L2478" s="16" t="str">
        <f t="shared" si="115"/>
        <v>Q2</v>
      </c>
      <c r="M2478" t="str">
        <f t="shared" si="116"/>
        <v>2022-Q2</v>
      </c>
    </row>
    <row r="2479" spans="1:13" x14ac:dyDescent="0.3">
      <c r="A2479" s="1">
        <v>43885</v>
      </c>
      <c r="B2479">
        <v>1902</v>
      </c>
      <c r="C2479" t="s">
        <v>5</v>
      </c>
      <c r="D2479" t="s">
        <v>3027</v>
      </c>
      <c r="E2479" s="8">
        <v>1345</v>
      </c>
      <c r="F2479">
        <v>3</v>
      </c>
      <c r="G2479">
        <v>0</v>
      </c>
      <c r="H2479">
        <v>3</v>
      </c>
      <c r="I2479" s="2">
        <v>0.19683834998452299</v>
      </c>
      <c r="J2479" s="7">
        <v>3240.75725781244</v>
      </c>
      <c r="K2479">
        <f t="shared" si="114"/>
        <v>2020</v>
      </c>
      <c r="L2479" s="16" t="str">
        <f t="shared" si="115"/>
        <v>Q1</v>
      </c>
      <c r="M2479" t="str">
        <f t="shared" si="116"/>
        <v>2020-Q1</v>
      </c>
    </row>
    <row r="2480" spans="1:13" x14ac:dyDescent="0.3">
      <c r="A2480" s="1">
        <v>44807</v>
      </c>
      <c r="B2480">
        <v>3950</v>
      </c>
      <c r="C2480" t="s">
        <v>8</v>
      </c>
      <c r="D2480" t="s">
        <v>3028</v>
      </c>
      <c r="E2480" s="8">
        <v>1824</v>
      </c>
      <c r="F2480">
        <v>10</v>
      </c>
      <c r="G2480">
        <v>0</v>
      </c>
      <c r="H2480">
        <v>2</v>
      </c>
      <c r="I2480" s="2">
        <v>0.236094657091795</v>
      </c>
      <c r="J2480" s="7">
        <v>2786.7266909291302</v>
      </c>
      <c r="K2480">
        <f t="shared" si="114"/>
        <v>2022</v>
      </c>
      <c r="L2480" s="16" t="str">
        <f t="shared" si="115"/>
        <v>Q3</v>
      </c>
      <c r="M2480" t="str">
        <f t="shared" si="116"/>
        <v>2022-Q3</v>
      </c>
    </row>
    <row r="2481" spans="1:13" x14ac:dyDescent="0.3">
      <c r="A2481" s="1">
        <v>43859</v>
      </c>
      <c r="B2481">
        <v>4801</v>
      </c>
      <c r="C2481" t="s">
        <v>6</v>
      </c>
      <c r="D2481" t="s">
        <v>3029</v>
      </c>
      <c r="E2481" s="8">
        <v>705</v>
      </c>
      <c r="F2481">
        <v>9</v>
      </c>
      <c r="G2481">
        <v>1</v>
      </c>
      <c r="H2481">
        <v>5</v>
      </c>
      <c r="I2481" s="2">
        <v>0.18641168610711101</v>
      </c>
      <c r="J2481" s="7">
        <v>2867.8988064724299</v>
      </c>
      <c r="K2481">
        <f t="shared" si="114"/>
        <v>2020</v>
      </c>
      <c r="L2481" s="16" t="str">
        <f t="shared" si="115"/>
        <v>Q1</v>
      </c>
      <c r="M2481" t="str">
        <f t="shared" si="116"/>
        <v>2020-Q1</v>
      </c>
    </row>
    <row r="2482" spans="1:13" x14ac:dyDescent="0.3">
      <c r="A2482" s="1">
        <v>44752</v>
      </c>
      <c r="B2482">
        <v>689</v>
      </c>
      <c r="C2482" t="s">
        <v>4</v>
      </c>
      <c r="D2482" t="s">
        <v>3030</v>
      </c>
      <c r="E2482" s="8">
        <v>242</v>
      </c>
      <c r="F2482">
        <v>2</v>
      </c>
      <c r="G2482">
        <v>0</v>
      </c>
      <c r="H2482">
        <v>5</v>
      </c>
      <c r="I2482" s="2">
        <v>0.128052855278774</v>
      </c>
      <c r="J2482" s="7">
        <v>1055.0560451126801</v>
      </c>
      <c r="K2482">
        <f t="shared" si="114"/>
        <v>2022</v>
      </c>
      <c r="L2482" s="16" t="str">
        <f t="shared" si="115"/>
        <v>Q3</v>
      </c>
      <c r="M2482" t="str">
        <f t="shared" si="116"/>
        <v>2022-Q3</v>
      </c>
    </row>
    <row r="2483" spans="1:13" x14ac:dyDescent="0.3">
      <c r="A2483" s="1">
        <v>44590</v>
      </c>
      <c r="B2483">
        <v>1172</v>
      </c>
      <c r="C2483" t="s">
        <v>6</v>
      </c>
      <c r="D2483" t="s">
        <v>3032</v>
      </c>
      <c r="E2483" s="8">
        <v>1887</v>
      </c>
      <c r="F2483">
        <v>10</v>
      </c>
      <c r="G2483">
        <v>0</v>
      </c>
      <c r="H2483">
        <v>2</v>
      </c>
      <c r="I2483" s="2">
        <v>5.8726465202476798E-2</v>
      </c>
      <c r="J2483" s="7">
        <v>3552.3663203258502</v>
      </c>
      <c r="K2483">
        <f t="shared" si="114"/>
        <v>2022</v>
      </c>
      <c r="L2483" s="16" t="str">
        <f t="shared" si="115"/>
        <v>Q1</v>
      </c>
      <c r="M2483" t="str">
        <f t="shared" si="116"/>
        <v>2022-Q1</v>
      </c>
    </row>
    <row r="2484" spans="1:13" x14ac:dyDescent="0.3">
      <c r="A2484" s="1">
        <v>44273</v>
      </c>
      <c r="B2484">
        <v>2870</v>
      </c>
      <c r="C2484" t="s">
        <v>5</v>
      </c>
      <c r="D2484" t="s">
        <v>3033</v>
      </c>
      <c r="E2484" s="8">
        <v>519</v>
      </c>
      <c r="F2484">
        <v>5</v>
      </c>
      <c r="G2484">
        <v>1</v>
      </c>
      <c r="H2484">
        <v>3</v>
      </c>
      <c r="I2484" s="2">
        <v>1.4296726506363299E-2</v>
      </c>
      <c r="J2484" s="7">
        <v>1534.7399968295899</v>
      </c>
      <c r="K2484">
        <f t="shared" si="114"/>
        <v>2021</v>
      </c>
      <c r="L2484" s="16" t="str">
        <f t="shared" si="115"/>
        <v>Q1</v>
      </c>
      <c r="M2484" t="str">
        <f t="shared" si="116"/>
        <v>2021-Q1</v>
      </c>
    </row>
    <row r="2485" spans="1:13" x14ac:dyDescent="0.3">
      <c r="A2485" s="1">
        <v>44942</v>
      </c>
      <c r="B2485">
        <v>814</v>
      </c>
      <c r="C2485" t="s">
        <v>6</v>
      </c>
      <c r="D2485" t="s">
        <v>3034</v>
      </c>
      <c r="E2485" s="8">
        <v>1677</v>
      </c>
      <c r="F2485">
        <v>9</v>
      </c>
      <c r="G2485">
        <v>0</v>
      </c>
      <c r="H2485">
        <v>3</v>
      </c>
      <c r="I2485" s="2">
        <v>0.27055611829138798</v>
      </c>
      <c r="J2485" s="7">
        <v>3669.8321688760202</v>
      </c>
      <c r="K2485">
        <f t="shared" si="114"/>
        <v>2023</v>
      </c>
      <c r="L2485" s="16" t="str">
        <f t="shared" si="115"/>
        <v>Q1</v>
      </c>
      <c r="M2485" t="str">
        <f t="shared" si="116"/>
        <v>2023-Q1</v>
      </c>
    </row>
    <row r="2486" spans="1:13" x14ac:dyDescent="0.3">
      <c r="A2486" s="1">
        <v>44191</v>
      </c>
      <c r="B2486">
        <v>2639</v>
      </c>
      <c r="C2486" t="s">
        <v>5</v>
      </c>
      <c r="D2486" t="s">
        <v>3035</v>
      </c>
      <c r="E2486" s="8">
        <v>742</v>
      </c>
      <c r="F2486">
        <v>4</v>
      </c>
      <c r="G2486">
        <v>0</v>
      </c>
      <c r="H2486">
        <v>2</v>
      </c>
      <c r="I2486" s="2">
        <v>8.5843484975617196E-2</v>
      </c>
      <c r="J2486" s="7">
        <v>1356.6082682961801</v>
      </c>
      <c r="K2486">
        <f t="shared" si="114"/>
        <v>2020</v>
      </c>
      <c r="L2486" s="16" t="str">
        <f t="shared" si="115"/>
        <v>Q4</v>
      </c>
      <c r="M2486" t="str">
        <f t="shared" si="116"/>
        <v>2020-Q4</v>
      </c>
    </row>
    <row r="2487" spans="1:13" x14ac:dyDescent="0.3">
      <c r="A2487" s="1">
        <v>44841</v>
      </c>
      <c r="B2487">
        <v>3979</v>
      </c>
      <c r="C2487" t="s">
        <v>5</v>
      </c>
      <c r="D2487" t="s">
        <v>3036</v>
      </c>
      <c r="E2487" s="8">
        <v>1678</v>
      </c>
      <c r="F2487">
        <v>5</v>
      </c>
      <c r="G2487">
        <v>0</v>
      </c>
      <c r="H2487">
        <v>4</v>
      </c>
      <c r="I2487" s="2">
        <v>0.27486573582979001</v>
      </c>
      <c r="J2487" s="7">
        <v>4867.1011811104399</v>
      </c>
      <c r="K2487">
        <f t="shared" si="114"/>
        <v>2022</v>
      </c>
      <c r="L2487" s="16" t="str">
        <f t="shared" si="115"/>
        <v>Q4</v>
      </c>
      <c r="M2487" t="str">
        <f t="shared" si="116"/>
        <v>2022-Q4</v>
      </c>
    </row>
    <row r="2488" spans="1:13" x14ac:dyDescent="0.3">
      <c r="A2488" s="1">
        <v>44939</v>
      </c>
      <c r="B2488">
        <v>4814</v>
      </c>
      <c r="C2488" t="s">
        <v>5</v>
      </c>
      <c r="D2488" t="s">
        <v>3037</v>
      </c>
      <c r="E2488" s="8">
        <v>305</v>
      </c>
      <c r="F2488">
        <v>8</v>
      </c>
      <c r="G2488">
        <v>0</v>
      </c>
      <c r="H2488">
        <v>5</v>
      </c>
      <c r="I2488" s="2">
        <v>1.39511630049571E-2</v>
      </c>
      <c r="J2488" s="7">
        <v>1503.72447641744</v>
      </c>
      <c r="K2488">
        <f t="shared" si="114"/>
        <v>2023</v>
      </c>
      <c r="L2488" s="16" t="str">
        <f t="shared" si="115"/>
        <v>Q1</v>
      </c>
      <c r="M2488" t="str">
        <f t="shared" si="116"/>
        <v>2023-Q1</v>
      </c>
    </row>
    <row r="2489" spans="1:13" x14ac:dyDescent="0.3">
      <c r="A2489" s="1">
        <v>44092</v>
      </c>
      <c r="B2489">
        <v>2680</v>
      </c>
      <c r="C2489" t="s">
        <v>5</v>
      </c>
      <c r="D2489" t="s">
        <v>3038</v>
      </c>
      <c r="E2489" s="8">
        <v>1112</v>
      </c>
      <c r="F2489">
        <v>6</v>
      </c>
      <c r="G2489">
        <v>1</v>
      </c>
      <c r="H2489">
        <v>1</v>
      </c>
      <c r="I2489" s="2">
        <v>4.1840829142924099E-2</v>
      </c>
      <c r="J2489" s="7">
        <v>1065.4729979930601</v>
      </c>
      <c r="K2489">
        <f t="shared" si="114"/>
        <v>2020</v>
      </c>
      <c r="L2489" s="16" t="str">
        <f t="shared" si="115"/>
        <v>Q3</v>
      </c>
      <c r="M2489" t="str">
        <f t="shared" si="116"/>
        <v>2020-Q3</v>
      </c>
    </row>
    <row r="2490" spans="1:13" x14ac:dyDescent="0.3">
      <c r="A2490" s="1">
        <v>44105</v>
      </c>
      <c r="B2490">
        <v>3426</v>
      </c>
      <c r="C2490" t="s">
        <v>4</v>
      </c>
      <c r="D2490" t="s">
        <v>3039</v>
      </c>
      <c r="E2490" s="8">
        <v>1924</v>
      </c>
      <c r="F2490">
        <v>5</v>
      </c>
      <c r="G2490">
        <v>0</v>
      </c>
      <c r="H2490">
        <v>1</v>
      </c>
      <c r="I2490" s="2">
        <v>0.18556688733998999</v>
      </c>
      <c r="J2490" s="7">
        <v>1566.9693087578501</v>
      </c>
      <c r="K2490">
        <f t="shared" si="114"/>
        <v>2020</v>
      </c>
      <c r="L2490" s="16" t="str">
        <f t="shared" si="115"/>
        <v>Q4</v>
      </c>
      <c r="M2490" t="str">
        <f t="shared" si="116"/>
        <v>2020-Q4</v>
      </c>
    </row>
    <row r="2491" spans="1:13" x14ac:dyDescent="0.3">
      <c r="A2491" s="1">
        <v>44125</v>
      </c>
      <c r="B2491">
        <v>419</v>
      </c>
      <c r="C2491" t="s">
        <v>5</v>
      </c>
      <c r="D2491" t="s">
        <v>3042</v>
      </c>
      <c r="E2491" s="8">
        <v>1614</v>
      </c>
      <c r="F2491">
        <v>7</v>
      </c>
      <c r="G2491">
        <v>1</v>
      </c>
      <c r="H2491">
        <v>4</v>
      </c>
      <c r="I2491" s="2">
        <v>0.20040971260412499</v>
      </c>
      <c r="J2491" s="7">
        <v>5162.1548954277596</v>
      </c>
      <c r="K2491">
        <f t="shared" si="114"/>
        <v>2020</v>
      </c>
      <c r="L2491" s="16" t="str">
        <f t="shared" si="115"/>
        <v>Q4</v>
      </c>
      <c r="M2491" t="str">
        <f t="shared" si="116"/>
        <v>2020-Q4</v>
      </c>
    </row>
    <row r="2492" spans="1:13" x14ac:dyDescent="0.3">
      <c r="A2492" s="1">
        <v>44998</v>
      </c>
      <c r="B2492">
        <v>2556</v>
      </c>
      <c r="C2492" t="s">
        <v>9</v>
      </c>
      <c r="D2492" t="s">
        <v>3043</v>
      </c>
      <c r="E2492" s="8">
        <v>914</v>
      </c>
      <c r="F2492">
        <v>9</v>
      </c>
      <c r="G2492">
        <v>1</v>
      </c>
      <c r="H2492">
        <v>3</v>
      </c>
      <c r="I2492" s="2">
        <v>0.291823228007767</v>
      </c>
      <c r="J2492" s="7">
        <v>1941.8207088027</v>
      </c>
      <c r="K2492">
        <f t="shared" si="114"/>
        <v>2023</v>
      </c>
      <c r="L2492" s="16" t="str">
        <f t="shared" si="115"/>
        <v>Q1</v>
      </c>
      <c r="M2492" t="str">
        <f t="shared" si="116"/>
        <v>2023-Q1</v>
      </c>
    </row>
    <row r="2493" spans="1:13" x14ac:dyDescent="0.3">
      <c r="A2493" s="1">
        <v>44411</v>
      </c>
      <c r="B2493">
        <v>1167</v>
      </c>
      <c r="C2493" t="s">
        <v>7</v>
      </c>
      <c r="D2493" t="s">
        <v>3044</v>
      </c>
      <c r="E2493" s="8">
        <v>1638</v>
      </c>
      <c r="F2493">
        <v>2</v>
      </c>
      <c r="G2493">
        <v>0</v>
      </c>
      <c r="H2493">
        <v>1</v>
      </c>
      <c r="I2493" s="2">
        <v>0.22469457177510899</v>
      </c>
      <c r="J2493" s="7">
        <v>1269.95029143237</v>
      </c>
      <c r="K2493">
        <f t="shared" si="114"/>
        <v>2021</v>
      </c>
      <c r="L2493" s="16" t="str">
        <f t="shared" si="115"/>
        <v>Q3</v>
      </c>
      <c r="M2493" t="str">
        <f t="shared" si="116"/>
        <v>2021-Q3</v>
      </c>
    </row>
    <row r="2494" spans="1:13" x14ac:dyDescent="0.3">
      <c r="A2494" s="1">
        <v>44134</v>
      </c>
      <c r="B2494">
        <v>508</v>
      </c>
      <c r="C2494" t="s">
        <v>5</v>
      </c>
      <c r="D2494" t="s">
        <v>3048</v>
      </c>
      <c r="E2494" s="8">
        <v>1552</v>
      </c>
      <c r="F2494">
        <v>5</v>
      </c>
      <c r="G2494">
        <v>1</v>
      </c>
      <c r="H2494">
        <v>2</v>
      </c>
      <c r="I2494" s="2">
        <v>0.28941463715656301</v>
      </c>
      <c r="J2494" s="7">
        <v>2205.6569662660199</v>
      </c>
      <c r="K2494">
        <f t="shared" si="114"/>
        <v>2020</v>
      </c>
      <c r="L2494" s="16" t="str">
        <f t="shared" si="115"/>
        <v>Q4</v>
      </c>
      <c r="M2494" t="str">
        <f t="shared" si="116"/>
        <v>2020-Q4</v>
      </c>
    </row>
    <row r="2495" spans="1:13" x14ac:dyDescent="0.3">
      <c r="A2495" s="1">
        <v>44759</v>
      </c>
      <c r="B2495">
        <v>3199</v>
      </c>
      <c r="C2495" t="s">
        <v>8</v>
      </c>
      <c r="D2495" t="s">
        <v>3049</v>
      </c>
      <c r="E2495" s="8">
        <v>980</v>
      </c>
      <c r="F2495">
        <v>10</v>
      </c>
      <c r="G2495">
        <v>0</v>
      </c>
      <c r="H2495">
        <v>5</v>
      </c>
      <c r="I2495" s="2">
        <v>7.4741849930597196E-2</v>
      </c>
      <c r="J2495" s="7">
        <v>4533.7649353400702</v>
      </c>
      <c r="K2495">
        <f t="shared" si="114"/>
        <v>2022</v>
      </c>
      <c r="L2495" s="16" t="str">
        <f t="shared" si="115"/>
        <v>Q3</v>
      </c>
      <c r="M2495" t="str">
        <f t="shared" si="116"/>
        <v>2022-Q3</v>
      </c>
    </row>
    <row r="2496" spans="1:13" x14ac:dyDescent="0.3">
      <c r="A2496" s="1">
        <v>44663</v>
      </c>
      <c r="B2496">
        <v>1647</v>
      </c>
      <c r="C2496" t="s">
        <v>8</v>
      </c>
      <c r="D2496" t="s">
        <v>3052</v>
      </c>
      <c r="E2496" s="8">
        <v>1842</v>
      </c>
      <c r="F2496">
        <v>9</v>
      </c>
      <c r="G2496">
        <v>0</v>
      </c>
      <c r="H2496">
        <v>2</v>
      </c>
      <c r="I2496" s="2">
        <v>0.27874390176679797</v>
      </c>
      <c r="J2496" s="7">
        <v>2657.1074658911102</v>
      </c>
      <c r="K2496">
        <f t="shared" si="114"/>
        <v>2022</v>
      </c>
      <c r="L2496" s="16" t="str">
        <f t="shared" si="115"/>
        <v>Q2</v>
      </c>
      <c r="M2496" t="str">
        <f t="shared" si="116"/>
        <v>2022-Q2</v>
      </c>
    </row>
    <row r="2497" spans="1:13" x14ac:dyDescent="0.3">
      <c r="A2497" s="1">
        <v>44569</v>
      </c>
      <c r="B2497">
        <v>128</v>
      </c>
      <c r="C2497" t="s">
        <v>8</v>
      </c>
      <c r="D2497" t="s">
        <v>3053</v>
      </c>
      <c r="E2497" s="8">
        <v>852</v>
      </c>
      <c r="F2497">
        <v>4</v>
      </c>
      <c r="G2497">
        <v>1</v>
      </c>
      <c r="H2497">
        <v>3</v>
      </c>
      <c r="I2497" s="2">
        <v>0.26730661104332898</v>
      </c>
      <c r="J2497" s="7">
        <v>1872.7643021732499</v>
      </c>
      <c r="K2497">
        <f t="shared" si="114"/>
        <v>2022</v>
      </c>
      <c r="L2497" s="16" t="str">
        <f t="shared" si="115"/>
        <v>Q1</v>
      </c>
      <c r="M2497" t="str">
        <f t="shared" si="116"/>
        <v>2022-Q1</v>
      </c>
    </row>
    <row r="2498" spans="1:13" x14ac:dyDescent="0.3">
      <c r="A2498" s="1">
        <v>43855</v>
      </c>
      <c r="B2498">
        <v>1454</v>
      </c>
      <c r="C2498" t="s">
        <v>4</v>
      </c>
      <c r="D2498" t="s">
        <v>3054</v>
      </c>
      <c r="E2498" s="8">
        <v>810</v>
      </c>
      <c r="F2498">
        <v>6</v>
      </c>
      <c r="G2498">
        <v>0</v>
      </c>
      <c r="H2498">
        <v>4</v>
      </c>
      <c r="I2498" s="2">
        <v>0.29353025266532301</v>
      </c>
      <c r="J2498" s="7">
        <v>2288.9619813643499</v>
      </c>
      <c r="K2498">
        <f t="shared" si="114"/>
        <v>2020</v>
      </c>
      <c r="L2498" s="16" t="str">
        <f t="shared" si="115"/>
        <v>Q1</v>
      </c>
      <c r="M2498" t="str">
        <f t="shared" si="116"/>
        <v>2020-Q1</v>
      </c>
    </row>
    <row r="2499" spans="1:13" x14ac:dyDescent="0.3">
      <c r="A2499" s="1">
        <v>44033</v>
      </c>
      <c r="B2499">
        <v>1989</v>
      </c>
      <c r="C2499" t="s">
        <v>9</v>
      </c>
      <c r="D2499" t="s">
        <v>3055</v>
      </c>
      <c r="E2499" s="8">
        <v>1413</v>
      </c>
      <c r="F2499">
        <v>10</v>
      </c>
      <c r="G2499">
        <v>0</v>
      </c>
      <c r="H2499">
        <v>5</v>
      </c>
      <c r="I2499" s="2">
        <v>0.12830420183804001</v>
      </c>
      <c r="J2499" s="7">
        <v>6158.5308140142397</v>
      </c>
      <c r="K2499">
        <f t="shared" ref="K2499:K2562" si="117">YEAR(A2499)</f>
        <v>2020</v>
      </c>
      <c r="L2499" s="16" t="str">
        <f t="shared" ref="L2499:L2562" si="118">"Q"&amp;ROUNDUP(MONTH(A2499)/3,0)</f>
        <v>Q3</v>
      </c>
      <c r="M2499" t="str">
        <f t="shared" ref="M2499:M2562" si="119">K2499&amp;"-"&amp;L2499</f>
        <v>2020-Q3</v>
      </c>
    </row>
    <row r="2500" spans="1:13" x14ac:dyDescent="0.3">
      <c r="A2500" s="1">
        <v>44338</v>
      </c>
      <c r="B2500">
        <v>4739</v>
      </c>
      <c r="C2500" t="s">
        <v>9</v>
      </c>
      <c r="D2500" t="s">
        <v>3056</v>
      </c>
      <c r="E2500" s="8">
        <v>1839</v>
      </c>
      <c r="F2500">
        <v>4</v>
      </c>
      <c r="G2500">
        <v>1</v>
      </c>
      <c r="H2500">
        <v>1</v>
      </c>
      <c r="I2500" s="2">
        <v>0.16489064653112701</v>
      </c>
      <c r="J2500" s="7">
        <v>1535.76610102925</v>
      </c>
      <c r="K2500">
        <f t="shared" si="117"/>
        <v>2021</v>
      </c>
      <c r="L2500" s="16" t="str">
        <f t="shared" si="118"/>
        <v>Q2</v>
      </c>
      <c r="M2500" t="str">
        <f t="shared" si="119"/>
        <v>2021-Q2</v>
      </c>
    </row>
    <row r="2501" spans="1:13" x14ac:dyDescent="0.3">
      <c r="A2501" s="1">
        <v>44656</v>
      </c>
      <c r="B2501">
        <v>3417</v>
      </c>
      <c r="C2501" t="s">
        <v>8</v>
      </c>
      <c r="D2501" t="s">
        <v>3057</v>
      </c>
      <c r="E2501" s="8">
        <v>1737</v>
      </c>
      <c r="F2501">
        <v>8</v>
      </c>
      <c r="G2501">
        <v>0</v>
      </c>
      <c r="H2501">
        <v>4</v>
      </c>
      <c r="I2501" s="2">
        <v>0.27604194904656398</v>
      </c>
      <c r="J2501" s="7">
        <v>5030.0605380244597</v>
      </c>
      <c r="K2501">
        <f t="shared" si="117"/>
        <v>2022</v>
      </c>
      <c r="L2501" s="16" t="str">
        <f t="shared" si="118"/>
        <v>Q2</v>
      </c>
      <c r="M2501" t="str">
        <f t="shared" si="119"/>
        <v>2022-Q2</v>
      </c>
    </row>
    <row r="2502" spans="1:13" x14ac:dyDescent="0.3">
      <c r="A2502" s="1">
        <v>44844</v>
      </c>
      <c r="B2502">
        <v>682</v>
      </c>
      <c r="C2502" t="s">
        <v>6</v>
      </c>
      <c r="D2502" t="s">
        <v>3058</v>
      </c>
      <c r="E2502" s="8">
        <v>592</v>
      </c>
      <c r="F2502">
        <v>10</v>
      </c>
      <c r="G2502">
        <v>0</v>
      </c>
      <c r="H2502">
        <v>1</v>
      </c>
      <c r="I2502" s="2">
        <v>0.20864122357482201</v>
      </c>
      <c r="J2502" s="7">
        <v>468.484395643705</v>
      </c>
      <c r="K2502">
        <f t="shared" si="117"/>
        <v>2022</v>
      </c>
      <c r="L2502" s="16" t="str">
        <f t="shared" si="118"/>
        <v>Q4</v>
      </c>
      <c r="M2502" t="str">
        <f t="shared" si="119"/>
        <v>2022-Q4</v>
      </c>
    </row>
    <row r="2503" spans="1:13" x14ac:dyDescent="0.3">
      <c r="A2503" s="1">
        <v>44726</v>
      </c>
      <c r="B2503">
        <v>2503</v>
      </c>
      <c r="C2503" t="s">
        <v>9</v>
      </c>
      <c r="D2503" t="s">
        <v>3059</v>
      </c>
      <c r="E2503" s="8">
        <v>529</v>
      </c>
      <c r="F2503">
        <v>6</v>
      </c>
      <c r="G2503">
        <v>1</v>
      </c>
      <c r="H2503">
        <v>3</v>
      </c>
      <c r="I2503" s="2">
        <v>1.0865839594319001E-2</v>
      </c>
      <c r="J2503" s="7">
        <v>1569.7559125638099</v>
      </c>
      <c r="K2503">
        <f t="shared" si="117"/>
        <v>2022</v>
      </c>
      <c r="L2503" s="16" t="str">
        <f t="shared" si="118"/>
        <v>Q2</v>
      </c>
      <c r="M2503" t="str">
        <f t="shared" si="119"/>
        <v>2022-Q2</v>
      </c>
    </row>
    <row r="2504" spans="1:13" x14ac:dyDescent="0.3">
      <c r="A2504" s="1">
        <v>44429</v>
      </c>
      <c r="B2504">
        <v>3358</v>
      </c>
      <c r="C2504" t="s">
        <v>9</v>
      </c>
      <c r="D2504" t="s">
        <v>3060</v>
      </c>
      <c r="E2504" s="8">
        <v>1350</v>
      </c>
      <c r="F2504">
        <v>9</v>
      </c>
      <c r="G2504">
        <v>0</v>
      </c>
      <c r="H2504">
        <v>5</v>
      </c>
      <c r="I2504" s="2">
        <v>0.18250477602735601</v>
      </c>
      <c r="J2504" s="7">
        <v>5518.0927618153401</v>
      </c>
      <c r="K2504">
        <f t="shared" si="117"/>
        <v>2021</v>
      </c>
      <c r="L2504" s="16" t="str">
        <f t="shared" si="118"/>
        <v>Q3</v>
      </c>
      <c r="M2504" t="str">
        <f t="shared" si="119"/>
        <v>2021-Q3</v>
      </c>
    </row>
    <row r="2505" spans="1:13" x14ac:dyDescent="0.3">
      <c r="A2505" s="1">
        <v>43930</v>
      </c>
      <c r="B2505">
        <v>930</v>
      </c>
      <c r="C2505" t="s">
        <v>7</v>
      </c>
      <c r="D2505" t="s">
        <v>3061</v>
      </c>
      <c r="E2505" s="8">
        <v>166</v>
      </c>
      <c r="F2505">
        <v>6</v>
      </c>
      <c r="G2505">
        <v>1</v>
      </c>
      <c r="H2505">
        <v>1</v>
      </c>
      <c r="I2505" s="2">
        <v>4.3017883824960503E-2</v>
      </c>
      <c r="J2505" s="7">
        <v>158.85903128505601</v>
      </c>
      <c r="K2505">
        <f t="shared" si="117"/>
        <v>2020</v>
      </c>
      <c r="L2505" s="16" t="str">
        <f t="shared" si="118"/>
        <v>Q2</v>
      </c>
      <c r="M2505" t="str">
        <f t="shared" si="119"/>
        <v>2020-Q2</v>
      </c>
    </row>
    <row r="2506" spans="1:13" x14ac:dyDescent="0.3">
      <c r="A2506" s="1">
        <v>44255</v>
      </c>
      <c r="B2506">
        <v>404</v>
      </c>
      <c r="C2506" t="s">
        <v>8</v>
      </c>
      <c r="D2506" t="s">
        <v>3062</v>
      </c>
      <c r="E2506" s="8">
        <v>960</v>
      </c>
      <c r="F2506">
        <v>6</v>
      </c>
      <c r="G2506">
        <v>0</v>
      </c>
      <c r="H2506">
        <v>4</v>
      </c>
      <c r="I2506" s="2">
        <v>0.23737734377911801</v>
      </c>
      <c r="J2506" s="7">
        <v>2928.4709998881799</v>
      </c>
      <c r="K2506">
        <f t="shared" si="117"/>
        <v>2021</v>
      </c>
      <c r="L2506" s="16" t="str">
        <f t="shared" si="118"/>
        <v>Q1</v>
      </c>
      <c r="M2506" t="str">
        <f t="shared" si="119"/>
        <v>2021-Q1</v>
      </c>
    </row>
    <row r="2507" spans="1:13" x14ac:dyDescent="0.3">
      <c r="A2507" s="1">
        <v>44794</v>
      </c>
      <c r="B2507">
        <v>1501</v>
      </c>
      <c r="C2507" t="s">
        <v>8</v>
      </c>
      <c r="D2507" t="s">
        <v>3063</v>
      </c>
      <c r="E2507" s="8">
        <v>1635</v>
      </c>
      <c r="F2507">
        <v>4</v>
      </c>
      <c r="G2507">
        <v>1</v>
      </c>
      <c r="H2507">
        <v>3</v>
      </c>
      <c r="I2507" s="2">
        <v>0.15062599325314299</v>
      </c>
      <c r="J2507" s="7">
        <v>4166.1795030933299</v>
      </c>
      <c r="K2507">
        <f t="shared" si="117"/>
        <v>2022</v>
      </c>
      <c r="L2507" s="16" t="str">
        <f t="shared" si="118"/>
        <v>Q3</v>
      </c>
      <c r="M2507" t="str">
        <f t="shared" si="119"/>
        <v>2022-Q3</v>
      </c>
    </row>
    <row r="2508" spans="1:13" x14ac:dyDescent="0.3">
      <c r="A2508" s="1">
        <v>44885</v>
      </c>
      <c r="B2508">
        <v>4739</v>
      </c>
      <c r="C2508" t="s">
        <v>6</v>
      </c>
      <c r="D2508" t="s">
        <v>3064</v>
      </c>
      <c r="E2508" s="8">
        <v>1971</v>
      </c>
      <c r="F2508">
        <v>4</v>
      </c>
      <c r="G2508">
        <v>1</v>
      </c>
      <c r="H2508">
        <v>3</v>
      </c>
      <c r="I2508" s="2">
        <v>0.29094193886064501</v>
      </c>
      <c r="J2508" s="7">
        <v>4192.6603155169996</v>
      </c>
      <c r="K2508">
        <f t="shared" si="117"/>
        <v>2022</v>
      </c>
      <c r="L2508" s="16" t="str">
        <f t="shared" si="118"/>
        <v>Q4</v>
      </c>
      <c r="M2508" t="str">
        <f t="shared" si="119"/>
        <v>2022-Q4</v>
      </c>
    </row>
    <row r="2509" spans="1:13" x14ac:dyDescent="0.3">
      <c r="A2509" s="1">
        <v>44094</v>
      </c>
      <c r="B2509">
        <v>3800</v>
      </c>
      <c r="C2509" t="s">
        <v>5</v>
      </c>
      <c r="D2509" t="s">
        <v>3065</v>
      </c>
      <c r="E2509" s="8">
        <v>1546</v>
      </c>
      <c r="F2509">
        <v>5</v>
      </c>
      <c r="G2509">
        <v>0</v>
      </c>
      <c r="H2509">
        <v>1</v>
      </c>
      <c r="I2509" s="2">
        <v>0.26685719336913599</v>
      </c>
      <c r="J2509" s="7">
        <v>1133.4387790513099</v>
      </c>
      <c r="K2509">
        <f t="shared" si="117"/>
        <v>2020</v>
      </c>
      <c r="L2509" s="16" t="str">
        <f t="shared" si="118"/>
        <v>Q3</v>
      </c>
      <c r="M2509" t="str">
        <f t="shared" si="119"/>
        <v>2020-Q3</v>
      </c>
    </row>
    <row r="2510" spans="1:13" x14ac:dyDescent="0.3">
      <c r="A2510" s="1">
        <v>44232</v>
      </c>
      <c r="B2510">
        <v>2892</v>
      </c>
      <c r="C2510" t="s">
        <v>8</v>
      </c>
      <c r="D2510" t="s">
        <v>3072</v>
      </c>
      <c r="E2510" s="8">
        <v>768</v>
      </c>
      <c r="F2510">
        <v>1</v>
      </c>
      <c r="G2510">
        <v>1</v>
      </c>
      <c r="H2510">
        <v>4</v>
      </c>
      <c r="I2510" s="2">
        <v>0.126854766350295</v>
      </c>
      <c r="J2510" s="7">
        <v>2682.3021577718901</v>
      </c>
      <c r="K2510">
        <f t="shared" si="117"/>
        <v>2021</v>
      </c>
      <c r="L2510" s="16" t="str">
        <f t="shared" si="118"/>
        <v>Q1</v>
      </c>
      <c r="M2510" t="str">
        <f t="shared" si="119"/>
        <v>2021-Q1</v>
      </c>
    </row>
    <row r="2511" spans="1:13" x14ac:dyDescent="0.3">
      <c r="A2511" s="1">
        <v>43935</v>
      </c>
      <c r="B2511">
        <v>1925</v>
      </c>
      <c r="C2511" t="s">
        <v>9</v>
      </c>
      <c r="D2511" t="s">
        <v>3073</v>
      </c>
      <c r="E2511" s="8">
        <v>1442</v>
      </c>
      <c r="F2511">
        <v>4</v>
      </c>
      <c r="G2511">
        <v>1</v>
      </c>
      <c r="H2511">
        <v>4</v>
      </c>
      <c r="I2511" s="2">
        <v>0.14588960155685099</v>
      </c>
      <c r="J2511" s="7">
        <v>4926.5087782200799</v>
      </c>
      <c r="K2511">
        <f t="shared" si="117"/>
        <v>2020</v>
      </c>
      <c r="L2511" s="16" t="str">
        <f t="shared" si="118"/>
        <v>Q2</v>
      </c>
      <c r="M2511" t="str">
        <f t="shared" si="119"/>
        <v>2020-Q2</v>
      </c>
    </row>
    <row r="2512" spans="1:13" x14ac:dyDescent="0.3">
      <c r="A2512" s="1">
        <v>44530</v>
      </c>
      <c r="B2512">
        <v>4773</v>
      </c>
      <c r="C2512" t="s">
        <v>5</v>
      </c>
      <c r="D2512" t="s">
        <v>3074</v>
      </c>
      <c r="E2512" s="8">
        <v>866</v>
      </c>
      <c r="F2512">
        <v>6</v>
      </c>
      <c r="G2512">
        <v>0</v>
      </c>
      <c r="H2512">
        <v>2</v>
      </c>
      <c r="I2512" s="2">
        <v>0.25589263978367</v>
      </c>
      <c r="J2512" s="7">
        <v>1288.7939478946801</v>
      </c>
      <c r="K2512">
        <f t="shared" si="117"/>
        <v>2021</v>
      </c>
      <c r="L2512" s="16" t="str">
        <f t="shared" si="118"/>
        <v>Q4</v>
      </c>
      <c r="M2512" t="str">
        <f t="shared" si="119"/>
        <v>2021-Q4</v>
      </c>
    </row>
    <row r="2513" spans="1:13" x14ac:dyDescent="0.3">
      <c r="A2513" s="1">
        <v>44005</v>
      </c>
      <c r="B2513">
        <v>2090</v>
      </c>
      <c r="C2513" t="s">
        <v>9</v>
      </c>
      <c r="D2513" t="s">
        <v>3075</v>
      </c>
      <c r="E2513" s="8">
        <v>199</v>
      </c>
      <c r="F2513">
        <v>9</v>
      </c>
      <c r="G2513">
        <v>0</v>
      </c>
      <c r="H2513">
        <v>1</v>
      </c>
      <c r="I2513" s="2">
        <v>0.25164269065004202</v>
      </c>
      <c r="J2513" s="7">
        <v>148.92310456064101</v>
      </c>
      <c r="K2513">
        <f t="shared" si="117"/>
        <v>2020</v>
      </c>
      <c r="L2513" s="16" t="str">
        <f t="shared" si="118"/>
        <v>Q2</v>
      </c>
      <c r="M2513" t="str">
        <f t="shared" si="119"/>
        <v>2020-Q2</v>
      </c>
    </row>
    <row r="2514" spans="1:13" x14ac:dyDescent="0.3">
      <c r="A2514" s="1">
        <v>44210</v>
      </c>
      <c r="B2514">
        <v>1996</v>
      </c>
      <c r="C2514" t="s">
        <v>8</v>
      </c>
      <c r="D2514" t="s">
        <v>3076</v>
      </c>
      <c r="E2514" s="8">
        <v>429</v>
      </c>
      <c r="F2514">
        <v>10</v>
      </c>
      <c r="G2514">
        <v>1</v>
      </c>
      <c r="H2514">
        <v>2</v>
      </c>
      <c r="I2514" s="2">
        <v>0.27169295038781699</v>
      </c>
      <c r="J2514" s="7">
        <v>624.88744856725202</v>
      </c>
      <c r="K2514">
        <f t="shared" si="117"/>
        <v>2021</v>
      </c>
      <c r="L2514" s="16" t="str">
        <f t="shared" si="118"/>
        <v>Q1</v>
      </c>
      <c r="M2514" t="str">
        <f t="shared" si="119"/>
        <v>2021-Q1</v>
      </c>
    </row>
    <row r="2515" spans="1:13" x14ac:dyDescent="0.3">
      <c r="A2515" s="1">
        <v>44780</v>
      </c>
      <c r="B2515">
        <v>4633</v>
      </c>
      <c r="C2515" t="s">
        <v>5</v>
      </c>
      <c r="D2515" t="s">
        <v>3077</v>
      </c>
      <c r="E2515" s="8">
        <v>1944</v>
      </c>
      <c r="F2515">
        <v>2</v>
      </c>
      <c r="G2515">
        <v>1</v>
      </c>
      <c r="H2515">
        <v>3</v>
      </c>
      <c r="I2515" s="2">
        <v>2.1031710660899001E-2</v>
      </c>
      <c r="J2515" s="7">
        <v>5709.3430634256301</v>
      </c>
      <c r="K2515">
        <f t="shared" si="117"/>
        <v>2022</v>
      </c>
      <c r="L2515" s="16" t="str">
        <f t="shared" si="118"/>
        <v>Q3</v>
      </c>
      <c r="M2515" t="str">
        <f t="shared" si="119"/>
        <v>2022-Q3</v>
      </c>
    </row>
    <row r="2516" spans="1:13" x14ac:dyDescent="0.3">
      <c r="A2516" s="1">
        <v>43947</v>
      </c>
      <c r="B2516">
        <v>483</v>
      </c>
      <c r="C2516" t="s">
        <v>9</v>
      </c>
      <c r="D2516" t="s">
        <v>3078</v>
      </c>
      <c r="E2516" s="8">
        <v>986</v>
      </c>
      <c r="F2516">
        <v>6</v>
      </c>
      <c r="G2516">
        <v>0</v>
      </c>
      <c r="H2516">
        <v>1</v>
      </c>
      <c r="I2516" s="2">
        <v>0.14169260993889399</v>
      </c>
      <c r="J2516" s="7">
        <v>846.29108660024895</v>
      </c>
      <c r="K2516">
        <f t="shared" si="117"/>
        <v>2020</v>
      </c>
      <c r="L2516" s="16" t="str">
        <f t="shared" si="118"/>
        <v>Q2</v>
      </c>
      <c r="M2516" t="str">
        <f t="shared" si="119"/>
        <v>2020-Q2</v>
      </c>
    </row>
    <row r="2517" spans="1:13" x14ac:dyDescent="0.3">
      <c r="A2517" s="1">
        <v>44402</v>
      </c>
      <c r="B2517">
        <v>1625</v>
      </c>
      <c r="C2517" t="s">
        <v>5</v>
      </c>
      <c r="D2517" t="s">
        <v>3079</v>
      </c>
      <c r="E2517" s="8">
        <v>1148</v>
      </c>
      <c r="F2517">
        <v>3</v>
      </c>
      <c r="G2517">
        <v>0</v>
      </c>
      <c r="H2517">
        <v>5</v>
      </c>
      <c r="I2517" s="2">
        <v>0.18490813967825601</v>
      </c>
      <c r="J2517" s="7">
        <v>4678.6272782468004</v>
      </c>
      <c r="K2517">
        <f t="shared" si="117"/>
        <v>2021</v>
      </c>
      <c r="L2517" s="16" t="str">
        <f t="shared" si="118"/>
        <v>Q3</v>
      </c>
      <c r="M2517" t="str">
        <f t="shared" si="119"/>
        <v>2021-Q3</v>
      </c>
    </row>
    <row r="2518" spans="1:13" x14ac:dyDescent="0.3">
      <c r="A2518" s="1">
        <v>44754</v>
      </c>
      <c r="B2518">
        <v>1678</v>
      </c>
      <c r="C2518" t="s">
        <v>5</v>
      </c>
      <c r="D2518" t="s">
        <v>3080</v>
      </c>
      <c r="E2518" s="8">
        <v>1719</v>
      </c>
      <c r="F2518">
        <v>5</v>
      </c>
      <c r="G2518">
        <v>0</v>
      </c>
      <c r="H2518">
        <v>4</v>
      </c>
      <c r="I2518" s="2">
        <v>0.24107492039154399</v>
      </c>
      <c r="J2518" s="7">
        <v>5218.3688473877301</v>
      </c>
      <c r="K2518">
        <f t="shared" si="117"/>
        <v>2022</v>
      </c>
      <c r="L2518" s="16" t="str">
        <f t="shared" si="118"/>
        <v>Q3</v>
      </c>
      <c r="M2518" t="str">
        <f t="shared" si="119"/>
        <v>2022-Q3</v>
      </c>
    </row>
    <row r="2519" spans="1:13" x14ac:dyDescent="0.3">
      <c r="A2519" s="1">
        <v>44494</v>
      </c>
      <c r="B2519">
        <v>2458</v>
      </c>
      <c r="C2519" t="s">
        <v>6</v>
      </c>
      <c r="D2519" t="s">
        <v>3081</v>
      </c>
      <c r="E2519" s="8">
        <v>176</v>
      </c>
      <c r="F2519">
        <v>9</v>
      </c>
      <c r="G2519">
        <v>1</v>
      </c>
      <c r="H2519">
        <v>4</v>
      </c>
      <c r="I2519" s="2">
        <v>3.9592883859153098E-2</v>
      </c>
      <c r="J2519" s="7">
        <v>676.12660976315601</v>
      </c>
      <c r="K2519">
        <f t="shared" si="117"/>
        <v>2021</v>
      </c>
      <c r="L2519" s="16" t="str">
        <f t="shared" si="118"/>
        <v>Q4</v>
      </c>
      <c r="M2519" t="str">
        <f t="shared" si="119"/>
        <v>2021-Q4</v>
      </c>
    </row>
    <row r="2520" spans="1:13" x14ac:dyDescent="0.3">
      <c r="A2520" s="1">
        <v>44732</v>
      </c>
      <c r="B2520">
        <v>2273</v>
      </c>
      <c r="C2520" t="s">
        <v>8</v>
      </c>
      <c r="D2520" t="s">
        <v>3082</v>
      </c>
      <c r="E2520" s="8">
        <v>1346</v>
      </c>
      <c r="F2520">
        <v>1</v>
      </c>
      <c r="G2520">
        <v>0</v>
      </c>
      <c r="H2520">
        <v>4</v>
      </c>
      <c r="I2520" s="2">
        <v>1.5673193745556899E-2</v>
      </c>
      <c r="J2520" s="7">
        <v>5299.6155248739196</v>
      </c>
      <c r="K2520">
        <f t="shared" si="117"/>
        <v>2022</v>
      </c>
      <c r="L2520" s="16" t="str">
        <f t="shared" si="118"/>
        <v>Q2</v>
      </c>
      <c r="M2520" t="str">
        <f t="shared" si="119"/>
        <v>2022-Q2</v>
      </c>
    </row>
    <row r="2521" spans="1:13" x14ac:dyDescent="0.3">
      <c r="A2521" s="1">
        <v>44438</v>
      </c>
      <c r="B2521">
        <v>4411</v>
      </c>
      <c r="C2521" t="s">
        <v>5</v>
      </c>
      <c r="D2521" t="s">
        <v>3084</v>
      </c>
      <c r="E2521" s="8">
        <v>500</v>
      </c>
      <c r="F2521">
        <v>2</v>
      </c>
      <c r="G2521">
        <v>0</v>
      </c>
      <c r="H2521">
        <v>1</v>
      </c>
      <c r="I2521" s="2">
        <v>0.27489255627596798</v>
      </c>
      <c r="J2521" s="7">
        <v>362.55372186201498</v>
      </c>
      <c r="K2521">
        <f t="shared" si="117"/>
        <v>2021</v>
      </c>
      <c r="L2521" s="16" t="str">
        <f t="shared" si="118"/>
        <v>Q3</v>
      </c>
      <c r="M2521" t="str">
        <f t="shared" si="119"/>
        <v>2021-Q3</v>
      </c>
    </row>
    <row r="2522" spans="1:13" x14ac:dyDescent="0.3">
      <c r="A2522" s="1">
        <v>44512</v>
      </c>
      <c r="B2522">
        <v>3374</v>
      </c>
      <c r="C2522" t="s">
        <v>5</v>
      </c>
      <c r="D2522" t="s">
        <v>3086</v>
      </c>
      <c r="E2522" s="8">
        <v>751</v>
      </c>
      <c r="F2522">
        <v>10</v>
      </c>
      <c r="G2522">
        <v>0</v>
      </c>
      <c r="H2522">
        <v>5</v>
      </c>
      <c r="I2522" s="2">
        <v>0.25865198251964799</v>
      </c>
      <c r="J2522" s="7">
        <v>2783.76180563872</v>
      </c>
      <c r="K2522">
        <f t="shared" si="117"/>
        <v>2021</v>
      </c>
      <c r="L2522" s="16" t="str">
        <f t="shared" si="118"/>
        <v>Q4</v>
      </c>
      <c r="M2522" t="str">
        <f t="shared" si="119"/>
        <v>2021-Q4</v>
      </c>
    </row>
    <row r="2523" spans="1:13" x14ac:dyDescent="0.3">
      <c r="A2523" s="1">
        <v>44190</v>
      </c>
      <c r="B2523">
        <v>4649</v>
      </c>
      <c r="C2523" t="s">
        <v>4</v>
      </c>
      <c r="D2523" t="s">
        <v>3087</v>
      </c>
      <c r="E2523" s="8">
        <v>1489</v>
      </c>
      <c r="F2523">
        <v>10</v>
      </c>
      <c r="G2523">
        <v>0</v>
      </c>
      <c r="H2523">
        <v>2</v>
      </c>
      <c r="I2523" s="2">
        <v>1.35618390300436E-2</v>
      </c>
      <c r="J2523" s="7">
        <v>2937.6128433685299</v>
      </c>
      <c r="K2523">
        <f t="shared" si="117"/>
        <v>2020</v>
      </c>
      <c r="L2523" s="16" t="str">
        <f t="shared" si="118"/>
        <v>Q4</v>
      </c>
      <c r="M2523" t="str">
        <f t="shared" si="119"/>
        <v>2020-Q4</v>
      </c>
    </row>
    <row r="2524" spans="1:13" x14ac:dyDescent="0.3">
      <c r="A2524" s="1">
        <v>44850</v>
      </c>
      <c r="B2524">
        <v>2703</v>
      </c>
      <c r="C2524" t="s">
        <v>6</v>
      </c>
      <c r="D2524" t="s">
        <v>3088</v>
      </c>
      <c r="E2524" s="8">
        <v>1709</v>
      </c>
      <c r="F2524">
        <v>10</v>
      </c>
      <c r="G2524">
        <v>0</v>
      </c>
      <c r="H2524">
        <v>5</v>
      </c>
      <c r="I2524" s="2">
        <v>0.21521889246061399</v>
      </c>
      <c r="J2524" s="7">
        <v>6705.9545639240396</v>
      </c>
      <c r="K2524">
        <f t="shared" si="117"/>
        <v>2022</v>
      </c>
      <c r="L2524" s="16" t="str">
        <f t="shared" si="118"/>
        <v>Q4</v>
      </c>
      <c r="M2524" t="str">
        <f t="shared" si="119"/>
        <v>2022-Q4</v>
      </c>
    </row>
    <row r="2525" spans="1:13" x14ac:dyDescent="0.3">
      <c r="A2525" s="1">
        <v>44704</v>
      </c>
      <c r="B2525">
        <v>2586</v>
      </c>
      <c r="C2525" t="s">
        <v>7</v>
      </c>
      <c r="D2525" t="s">
        <v>3089</v>
      </c>
      <c r="E2525" s="8">
        <v>790</v>
      </c>
      <c r="F2525">
        <v>7</v>
      </c>
      <c r="G2525">
        <v>0</v>
      </c>
      <c r="H2525">
        <v>3</v>
      </c>
      <c r="I2525" s="2">
        <v>0.291962495942032</v>
      </c>
      <c r="J2525" s="7">
        <v>1678.0488846173801</v>
      </c>
      <c r="K2525">
        <f t="shared" si="117"/>
        <v>2022</v>
      </c>
      <c r="L2525" s="16" t="str">
        <f t="shared" si="118"/>
        <v>Q2</v>
      </c>
      <c r="M2525" t="str">
        <f t="shared" si="119"/>
        <v>2022-Q2</v>
      </c>
    </row>
    <row r="2526" spans="1:13" x14ac:dyDescent="0.3">
      <c r="A2526" s="1">
        <v>44594</v>
      </c>
      <c r="B2526">
        <v>3077</v>
      </c>
      <c r="C2526" t="s">
        <v>7</v>
      </c>
      <c r="D2526" t="s">
        <v>3090</v>
      </c>
      <c r="E2526" s="8">
        <v>1995</v>
      </c>
      <c r="F2526">
        <v>9</v>
      </c>
      <c r="G2526">
        <v>0</v>
      </c>
      <c r="H2526">
        <v>3</v>
      </c>
      <c r="I2526" s="2">
        <v>0.29240570309563002</v>
      </c>
      <c r="J2526" s="7">
        <v>4234.9518669726403</v>
      </c>
      <c r="K2526">
        <f t="shared" si="117"/>
        <v>2022</v>
      </c>
      <c r="L2526" s="16" t="str">
        <f t="shared" si="118"/>
        <v>Q1</v>
      </c>
      <c r="M2526" t="str">
        <f t="shared" si="119"/>
        <v>2022-Q1</v>
      </c>
    </row>
    <row r="2527" spans="1:13" x14ac:dyDescent="0.3">
      <c r="A2527" s="1">
        <v>44277</v>
      </c>
      <c r="B2527">
        <v>782</v>
      </c>
      <c r="C2527" t="s">
        <v>8</v>
      </c>
      <c r="D2527" t="s">
        <v>3091</v>
      </c>
      <c r="E2527" s="8">
        <v>956</v>
      </c>
      <c r="F2527">
        <v>8</v>
      </c>
      <c r="G2527">
        <v>0</v>
      </c>
      <c r="H2527">
        <v>3</v>
      </c>
      <c r="I2527" s="2">
        <v>4.21454728980028E-2</v>
      </c>
      <c r="J2527" s="7">
        <v>2747.12678372852</v>
      </c>
      <c r="K2527">
        <f t="shared" si="117"/>
        <v>2021</v>
      </c>
      <c r="L2527" s="16" t="str">
        <f t="shared" si="118"/>
        <v>Q1</v>
      </c>
      <c r="M2527" t="str">
        <f t="shared" si="119"/>
        <v>2021-Q1</v>
      </c>
    </row>
    <row r="2528" spans="1:13" x14ac:dyDescent="0.3">
      <c r="A2528" s="1">
        <v>43942</v>
      </c>
      <c r="B2528">
        <v>3943</v>
      </c>
      <c r="C2528" t="s">
        <v>6</v>
      </c>
      <c r="D2528" t="s">
        <v>3092</v>
      </c>
      <c r="E2528" s="8">
        <v>513</v>
      </c>
      <c r="F2528">
        <v>7</v>
      </c>
      <c r="G2528">
        <v>0</v>
      </c>
      <c r="H2528">
        <v>3</v>
      </c>
      <c r="I2528" s="2">
        <v>0.25454897700919499</v>
      </c>
      <c r="J2528" s="7">
        <v>1147.2491243828399</v>
      </c>
      <c r="K2528">
        <f t="shared" si="117"/>
        <v>2020</v>
      </c>
      <c r="L2528" s="16" t="str">
        <f t="shared" si="118"/>
        <v>Q2</v>
      </c>
      <c r="M2528" t="str">
        <f t="shared" si="119"/>
        <v>2020-Q2</v>
      </c>
    </row>
    <row r="2529" spans="1:13" x14ac:dyDescent="0.3">
      <c r="A2529" s="1">
        <v>44926</v>
      </c>
      <c r="B2529">
        <v>2674</v>
      </c>
      <c r="C2529" t="s">
        <v>6</v>
      </c>
      <c r="D2529" t="s">
        <v>3093</v>
      </c>
      <c r="E2529" s="8">
        <v>427</v>
      </c>
      <c r="F2529">
        <v>10</v>
      </c>
      <c r="G2529">
        <v>0</v>
      </c>
      <c r="H2529">
        <v>1</v>
      </c>
      <c r="I2529" s="2">
        <v>0.19846808978694699</v>
      </c>
      <c r="J2529" s="7">
        <v>342.25412566097299</v>
      </c>
      <c r="K2529">
        <f t="shared" si="117"/>
        <v>2022</v>
      </c>
      <c r="L2529" s="16" t="str">
        <f t="shared" si="118"/>
        <v>Q4</v>
      </c>
      <c r="M2529" t="str">
        <f t="shared" si="119"/>
        <v>2022-Q4</v>
      </c>
    </row>
    <row r="2530" spans="1:13" x14ac:dyDescent="0.3">
      <c r="A2530" s="1">
        <v>44235</v>
      </c>
      <c r="B2530">
        <v>1078</v>
      </c>
      <c r="C2530" t="s">
        <v>9</v>
      </c>
      <c r="D2530" t="s">
        <v>3095</v>
      </c>
      <c r="E2530" s="8">
        <v>1667</v>
      </c>
      <c r="F2530">
        <v>7</v>
      </c>
      <c r="G2530">
        <v>0</v>
      </c>
      <c r="H2530">
        <v>4</v>
      </c>
      <c r="I2530" s="2">
        <v>0.20514211717549499</v>
      </c>
      <c r="J2530" s="7">
        <v>5300.1123626737899</v>
      </c>
      <c r="K2530">
        <f t="shared" si="117"/>
        <v>2021</v>
      </c>
      <c r="L2530" s="16" t="str">
        <f t="shared" si="118"/>
        <v>Q1</v>
      </c>
      <c r="M2530" t="str">
        <f t="shared" si="119"/>
        <v>2021-Q1</v>
      </c>
    </row>
    <row r="2531" spans="1:13" x14ac:dyDescent="0.3">
      <c r="A2531" s="1">
        <v>44531</v>
      </c>
      <c r="B2531">
        <v>1032</v>
      </c>
      <c r="C2531" t="s">
        <v>4</v>
      </c>
      <c r="D2531" t="s">
        <v>3097</v>
      </c>
      <c r="E2531" s="8">
        <v>1467</v>
      </c>
      <c r="F2531">
        <v>10</v>
      </c>
      <c r="G2531">
        <v>1</v>
      </c>
      <c r="H2531">
        <v>5</v>
      </c>
      <c r="I2531" s="2">
        <v>0.291729248324757</v>
      </c>
      <c r="J2531" s="7">
        <v>5195.1659635379001</v>
      </c>
      <c r="K2531">
        <f t="shared" si="117"/>
        <v>2021</v>
      </c>
      <c r="L2531" s="16" t="str">
        <f t="shared" si="118"/>
        <v>Q4</v>
      </c>
      <c r="M2531" t="str">
        <f t="shared" si="119"/>
        <v>2021-Q4</v>
      </c>
    </row>
    <row r="2532" spans="1:13" x14ac:dyDescent="0.3">
      <c r="A2532" s="1">
        <v>44941</v>
      </c>
      <c r="B2532">
        <v>2604</v>
      </c>
      <c r="C2532" t="s">
        <v>4</v>
      </c>
      <c r="D2532" t="s">
        <v>3099</v>
      </c>
      <c r="E2532" s="8">
        <v>1719</v>
      </c>
      <c r="F2532">
        <v>4</v>
      </c>
      <c r="G2532">
        <v>1</v>
      </c>
      <c r="H2532">
        <v>1</v>
      </c>
      <c r="I2532" s="2">
        <v>3.1700220648472097E-2</v>
      </c>
      <c r="J2532" s="7">
        <v>1664.5073207052701</v>
      </c>
      <c r="K2532">
        <f t="shared" si="117"/>
        <v>2023</v>
      </c>
      <c r="L2532" s="16" t="str">
        <f t="shared" si="118"/>
        <v>Q1</v>
      </c>
      <c r="M2532" t="str">
        <f t="shared" si="119"/>
        <v>2023-Q1</v>
      </c>
    </row>
    <row r="2533" spans="1:13" x14ac:dyDescent="0.3">
      <c r="A2533" s="1">
        <v>44259</v>
      </c>
      <c r="B2533">
        <v>4088</v>
      </c>
      <c r="C2533" t="s">
        <v>5</v>
      </c>
      <c r="D2533" t="s">
        <v>3100</v>
      </c>
      <c r="E2533" s="8">
        <v>476</v>
      </c>
      <c r="F2533">
        <v>3</v>
      </c>
      <c r="G2533">
        <v>0</v>
      </c>
      <c r="H2533">
        <v>5</v>
      </c>
      <c r="I2533" s="2">
        <v>5.3357579567182498E-2</v>
      </c>
      <c r="J2533" s="7">
        <v>2253.0089606300999</v>
      </c>
      <c r="K2533">
        <f t="shared" si="117"/>
        <v>2021</v>
      </c>
      <c r="L2533" s="16" t="str">
        <f t="shared" si="118"/>
        <v>Q1</v>
      </c>
      <c r="M2533" t="str">
        <f t="shared" si="119"/>
        <v>2021-Q1</v>
      </c>
    </row>
    <row r="2534" spans="1:13" x14ac:dyDescent="0.3">
      <c r="A2534" s="1">
        <v>44583</v>
      </c>
      <c r="B2534">
        <v>4952</v>
      </c>
      <c r="C2534" t="s">
        <v>5</v>
      </c>
      <c r="D2534" t="s">
        <v>3101</v>
      </c>
      <c r="E2534" s="8">
        <v>910</v>
      </c>
      <c r="F2534">
        <v>2</v>
      </c>
      <c r="G2534">
        <v>1</v>
      </c>
      <c r="H2534">
        <v>2</v>
      </c>
      <c r="I2534" s="2">
        <v>0.27136803472225102</v>
      </c>
      <c r="J2534" s="7">
        <v>1326.1101768055</v>
      </c>
      <c r="K2534">
        <f t="shared" si="117"/>
        <v>2022</v>
      </c>
      <c r="L2534" s="16" t="str">
        <f t="shared" si="118"/>
        <v>Q1</v>
      </c>
      <c r="M2534" t="str">
        <f t="shared" si="119"/>
        <v>2022-Q1</v>
      </c>
    </row>
    <row r="2535" spans="1:13" x14ac:dyDescent="0.3">
      <c r="A2535" s="1">
        <v>44446</v>
      </c>
      <c r="B2535">
        <v>4729</v>
      </c>
      <c r="C2535" t="s">
        <v>6</v>
      </c>
      <c r="D2535" t="s">
        <v>3102</v>
      </c>
      <c r="E2535" s="8">
        <v>1338</v>
      </c>
      <c r="F2535">
        <v>7</v>
      </c>
      <c r="G2535">
        <v>0</v>
      </c>
      <c r="H2535">
        <v>4</v>
      </c>
      <c r="I2535" s="2">
        <v>0.29437998137252103</v>
      </c>
      <c r="J2535" s="7">
        <v>3776.4783396942598</v>
      </c>
      <c r="K2535">
        <f t="shared" si="117"/>
        <v>2021</v>
      </c>
      <c r="L2535" s="16" t="str">
        <f t="shared" si="118"/>
        <v>Q3</v>
      </c>
      <c r="M2535" t="str">
        <f t="shared" si="119"/>
        <v>2021-Q3</v>
      </c>
    </row>
    <row r="2536" spans="1:13" x14ac:dyDescent="0.3">
      <c r="A2536" s="1">
        <v>44846</v>
      </c>
      <c r="B2536">
        <v>2762</v>
      </c>
      <c r="C2536" t="s">
        <v>7</v>
      </c>
      <c r="D2536" t="s">
        <v>3103</v>
      </c>
      <c r="E2536" s="8">
        <v>81</v>
      </c>
      <c r="F2536">
        <v>8</v>
      </c>
      <c r="G2536">
        <v>0</v>
      </c>
      <c r="H2536">
        <v>1</v>
      </c>
      <c r="I2536" s="2">
        <v>0.29843573334088402</v>
      </c>
      <c r="J2536" s="7">
        <v>56.826705599388298</v>
      </c>
      <c r="K2536">
        <f t="shared" si="117"/>
        <v>2022</v>
      </c>
      <c r="L2536" s="16" t="str">
        <f t="shared" si="118"/>
        <v>Q4</v>
      </c>
      <c r="M2536" t="str">
        <f t="shared" si="119"/>
        <v>2022-Q4</v>
      </c>
    </row>
    <row r="2537" spans="1:13" x14ac:dyDescent="0.3">
      <c r="A2537" s="1">
        <v>44232</v>
      </c>
      <c r="B2537">
        <v>2911</v>
      </c>
      <c r="C2537" t="s">
        <v>8</v>
      </c>
      <c r="D2537" t="s">
        <v>3104</v>
      </c>
      <c r="E2537" s="8">
        <v>978</v>
      </c>
      <c r="F2537">
        <v>2</v>
      </c>
      <c r="G2537">
        <v>0</v>
      </c>
      <c r="H2537">
        <v>1</v>
      </c>
      <c r="I2537" s="2">
        <v>8.5371498436666193E-2</v>
      </c>
      <c r="J2537" s="7">
        <v>894.50667452894004</v>
      </c>
      <c r="K2537">
        <f t="shared" si="117"/>
        <v>2021</v>
      </c>
      <c r="L2537" s="16" t="str">
        <f t="shared" si="118"/>
        <v>Q1</v>
      </c>
      <c r="M2537" t="str">
        <f t="shared" si="119"/>
        <v>2021-Q1</v>
      </c>
    </row>
    <row r="2538" spans="1:13" x14ac:dyDescent="0.3">
      <c r="A2538" s="1">
        <v>44905</v>
      </c>
      <c r="B2538">
        <v>4439</v>
      </c>
      <c r="C2538" t="s">
        <v>9</v>
      </c>
      <c r="D2538" t="s">
        <v>3105</v>
      </c>
      <c r="E2538" s="8">
        <v>264</v>
      </c>
      <c r="F2538">
        <v>4</v>
      </c>
      <c r="G2538">
        <v>0</v>
      </c>
      <c r="H2538">
        <v>4</v>
      </c>
      <c r="I2538" s="2">
        <v>0.29842938507868799</v>
      </c>
      <c r="J2538" s="7">
        <v>740.85856935690401</v>
      </c>
      <c r="K2538">
        <f t="shared" si="117"/>
        <v>2022</v>
      </c>
      <c r="L2538" s="16" t="str">
        <f t="shared" si="118"/>
        <v>Q4</v>
      </c>
      <c r="M2538" t="str">
        <f t="shared" si="119"/>
        <v>2022-Q4</v>
      </c>
    </row>
    <row r="2539" spans="1:13" x14ac:dyDescent="0.3">
      <c r="A2539" s="1">
        <v>44102</v>
      </c>
      <c r="B2539">
        <v>3994</v>
      </c>
      <c r="C2539" t="s">
        <v>9</v>
      </c>
      <c r="D2539" t="s">
        <v>3106</v>
      </c>
      <c r="E2539" s="8">
        <v>298</v>
      </c>
      <c r="F2539">
        <v>3</v>
      </c>
      <c r="G2539">
        <v>0</v>
      </c>
      <c r="H2539">
        <v>1</v>
      </c>
      <c r="I2539" s="2">
        <v>0.199199333268436</v>
      </c>
      <c r="J2539" s="7">
        <v>238.63859868600599</v>
      </c>
      <c r="K2539">
        <f t="shared" si="117"/>
        <v>2020</v>
      </c>
      <c r="L2539" s="16" t="str">
        <f t="shared" si="118"/>
        <v>Q3</v>
      </c>
      <c r="M2539" t="str">
        <f t="shared" si="119"/>
        <v>2020-Q3</v>
      </c>
    </row>
    <row r="2540" spans="1:13" x14ac:dyDescent="0.3">
      <c r="A2540" s="1">
        <v>43857</v>
      </c>
      <c r="B2540">
        <v>2991</v>
      </c>
      <c r="C2540" t="s">
        <v>5</v>
      </c>
      <c r="D2540" t="s">
        <v>3107</v>
      </c>
      <c r="E2540" s="8">
        <v>1795</v>
      </c>
      <c r="F2540">
        <v>2</v>
      </c>
      <c r="G2540">
        <v>1</v>
      </c>
      <c r="H2540">
        <v>4</v>
      </c>
      <c r="I2540" s="2">
        <v>9.13519265410285E-2</v>
      </c>
      <c r="J2540" s="7">
        <v>6524.0931674354097</v>
      </c>
      <c r="K2540">
        <f t="shared" si="117"/>
        <v>2020</v>
      </c>
      <c r="L2540" s="16" t="str">
        <f t="shared" si="118"/>
        <v>Q1</v>
      </c>
      <c r="M2540" t="str">
        <f t="shared" si="119"/>
        <v>2020-Q1</v>
      </c>
    </row>
    <row r="2541" spans="1:13" x14ac:dyDescent="0.3">
      <c r="A2541" s="1">
        <v>44466</v>
      </c>
      <c r="B2541">
        <v>4715</v>
      </c>
      <c r="C2541" t="s">
        <v>5</v>
      </c>
      <c r="D2541" t="s">
        <v>3108</v>
      </c>
      <c r="E2541" s="8">
        <v>1594</v>
      </c>
      <c r="F2541">
        <v>2</v>
      </c>
      <c r="G2541">
        <v>0</v>
      </c>
      <c r="H2541">
        <v>5</v>
      </c>
      <c r="I2541" s="2">
        <v>0.13912353723680301</v>
      </c>
      <c r="J2541" s="7">
        <v>6861.18540822267</v>
      </c>
      <c r="K2541">
        <f t="shared" si="117"/>
        <v>2021</v>
      </c>
      <c r="L2541" s="16" t="str">
        <f t="shared" si="118"/>
        <v>Q3</v>
      </c>
      <c r="M2541" t="str">
        <f t="shared" si="119"/>
        <v>2021-Q3</v>
      </c>
    </row>
    <row r="2542" spans="1:13" x14ac:dyDescent="0.3">
      <c r="A2542" s="1">
        <v>44265</v>
      </c>
      <c r="B2542">
        <v>3354</v>
      </c>
      <c r="C2542" t="s">
        <v>9</v>
      </c>
      <c r="D2542" t="s">
        <v>3109</v>
      </c>
      <c r="E2542" s="8">
        <v>386</v>
      </c>
      <c r="F2542">
        <v>6</v>
      </c>
      <c r="G2542">
        <v>0</v>
      </c>
      <c r="H2542">
        <v>1</v>
      </c>
      <c r="I2542" s="2">
        <v>0.19444293699085699</v>
      </c>
      <c r="J2542" s="7">
        <v>310.94502632152899</v>
      </c>
      <c r="K2542">
        <f t="shared" si="117"/>
        <v>2021</v>
      </c>
      <c r="L2542" s="16" t="str">
        <f t="shared" si="118"/>
        <v>Q1</v>
      </c>
      <c r="M2542" t="str">
        <f t="shared" si="119"/>
        <v>2021-Q1</v>
      </c>
    </row>
    <row r="2543" spans="1:13" x14ac:dyDescent="0.3">
      <c r="A2543" s="1">
        <v>44172</v>
      </c>
      <c r="B2543">
        <v>2403</v>
      </c>
      <c r="C2543" t="s">
        <v>4</v>
      </c>
      <c r="D2543" t="s">
        <v>3110</v>
      </c>
      <c r="E2543" s="8">
        <v>1395</v>
      </c>
      <c r="F2543">
        <v>6</v>
      </c>
      <c r="G2543">
        <v>0</v>
      </c>
      <c r="H2543">
        <v>4</v>
      </c>
      <c r="I2543" s="2">
        <v>0.113442725432385</v>
      </c>
      <c r="J2543" s="7">
        <v>4946.9895920872796</v>
      </c>
      <c r="K2543">
        <f t="shared" si="117"/>
        <v>2020</v>
      </c>
      <c r="L2543" s="16" t="str">
        <f t="shared" si="118"/>
        <v>Q4</v>
      </c>
      <c r="M2543" t="str">
        <f t="shared" si="119"/>
        <v>2020-Q4</v>
      </c>
    </row>
    <row r="2544" spans="1:13" x14ac:dyDescent="0.3">
      <c r="A2544" s="1">
        <v>44971</v>
      </c>
      <c r="B2544">
        <v>3374</v>
      </c>
      <c r="C2544" t="s">
        <v>5</v>
      </c>
      <c r="D2544" t="s">
        <v>3111</v>
      </c>
      <c r="E2544" s="8">
        <v>1998</v>
      </c>
      <c r="F2544">
        <v>1</v>
      </c>
      <c r="G2544">
        <v>0</v>
      </c>
      <c r="H2544">
        <v>2</v>
      </c>
      <c r="I2544" s="2">
        <v>0.20825819479933499</v>
      </c>
      <c r="J2544" s="7">
        <v>3163.80025358185</v>
      </c>
      <c r="K2544">
        <f t="shared" si="117"/>
        <v>2023</v>
      </c>
      <c r="L2544" s="16" t="str">
        <f t="shared" si="118"/>
        <v>Q1</v>
      </c>
      <c r="M2544" t="str">
        <f t="shared" si="119"/>
        <v>2023-Q1</v>
      </c>
    </row>
    <row r="2545" spans="1:13" x14ac:dyDescent="0.3">
      <c r="A2545" s="1">
        <v>44381</v>
      </c>
      <c r="B2545">
        <v>2854</v>
      </c>
      <c r="C2545" t="s">
        <v>7</v>
      </c>
      <c r="D2545" t="s">
        <v>3112</v>
      </c>
      <c r="E2545" s="8">
        <v>761</v>
      </c>
      <c r="F2545">
        <v>7</v>
      </c>
      <c r="G2545">
        <v>0</v>
      </c>
      <c r="H2545">
        <v>1</v>
      </c>
      <c r="I2545" s="2">
        <v>0.23547804869202099</v>
      </c>
      <c r="J2545" s="7">
        <v>581.80120494537096</v>
      </c>
      <c r="K2545">
        <f t="shared" si="117"/>
        <v>2021</v>
      </c>
      <c r="L2545" s="16" t="str">
        <f t="shared" si="118"/>
        <v>Q3</v>
      </c>
      <c r="M2545" t="str">
        <f t="shared" si="119"/>
        <v>2021-Q3</v>
      </c>
    </row>
    <row r="2546" spans="1:13" x14ac:dyDescent="0.3">
      <c r="A2546" s="1">
        <v>44476</v>
      </c>
      <c r="B2546">
        <v>4010</v>
      </c>
      <c r="C2546" t="s">
        <v>7</v>
      </c>
      <c r="D2546" t="s">
        <v>3113</v>
      </c>
      <c r="E2546" s="8">
        <v>521</v>
      </c>
      <c r="F2546">
        <v>2</v>
      </c>
      <c r="G2546">
        <v>1</v>
      </c>
      <c r="H2546">
        <v>5</v>
      </c>
      <c r="I2546" s="2">
        <v>4.5159764104911501E-2</v>
      </c>
      <c r="J2546" s="7">
        <v>2487.3588145067001</v>
      </c>
      <c r="K2546">
        <f t="shared" si="117"/>
        <v>2021</v>
      </c>
      <c r="L2546" s="16" t="str">
        <f t="shared" si="118"/>
        <v>Q4</v>
      </c>
      <c r="M2546" t="str">
        <f t="shared" si="119"/>
        <v>2021-Q4</v>
      </c>
    </row>
    <row r="2547" spans="1:13" x14ac:dyDescent="0.3">
      <c r="A2547" s="1">
        <v>43894</v>
      </c>
      <c r="B2547">
        <v>1414</v>
      </c>
      <c r="C2547" t="s">
        <v>7</v>
      </c>
      <c r="D2547" t="s">
        <v>3114</v>
      </c>
      <c r="E2547" s="8">
        <v>393</v>
      </c>
      <c r="F2547">
        <v>2</v>
      </c>
      <c r="G2547">
        <v>1</v>
      </c>
      <c r="H2547">
        <v>5</v>
      </c>
      <c r="I2547" s="2">
        <v>0.25665549785473601</v>
      </c>
      <c r="J2547" s="7">
        <v>1460.6719467154401</v>
      </c>
      <c r="K2547">
        <f t="shared" si="117"/>
        <v>2020</v>
      </c>
      <c r="L2547" s="16" t="str">
        <f t="shared" si="118"/>
        <v>Q1</v>
      </c>
      <c r="M2547" t="str">
        <f t="shared" si="119"/>
        <v>2020-Q1</v>
      </c>
    </row>
    <row r="2548" spans="1:13" x14ac:dyDescent="0.3">
      <c r="A2548" s="1">
        <v>44941</v>
      </c>
      <c r="B2548">
        <v>923</v>
      </c>
      <c r="C2548" t="s">
        <v>6</v>
      </c>
      <c r="D2548" t="s">
        <v>3115</v>
      </c>
      <c r="E2548" s="8">
        <v>598</v>
      </c>
      <c r="F2548">
        <v>6</v>
      </c>
      <c r="G2548">
        <v>1</v>
      </c>
      <c r="H2548">
        <v>5</v>
      </c>
      <c r="I2548" s="2">
        <v>0.29728571169773299</v>
      </c>
      <c r="J2548" s="7">
        <v>2101.1157220237701</v>
      </c>
      <c r="K2548">
        <f t="shared" si="117"/>
        <v>2023</v>
      </c>
      <c r="L2548" s="16" t="str">
        <f t="shared" si="118"/>
        <v>Q1</v>
      </c>
      <c r="M2548" t="str">
        <f t="shared" si="119"/>
        <v>2023-Q1</v>
      </c>
    </row>
    <row r="2549" spans="1:13" x14ac:dyDescent="0.3">
      <c r="A2549" s="1">
        <v>43990</v>
      </c>
      <c r="B2549">
        <v>3196</v>
      </c>
      <c r="C2549" t="s">
        <v>9</v>
      </c>
      <c r="D2549" t="s">
        <v>3116</v>
      </c>
      <c r="E2549" s="8">
        <v>1547</v>
      </c>
      <c r="F2549">
        <v>1</v>
      </c>
      <c r="G2549">
        <v>1</v>
      </c>
      <c r="H2549">
        <v>5</v>
      </c>
      <c r="I2549" s="2">
        <v>7.91778113092068E-2</v>
      </c>
      <c r="J2549" s="7">
        <v>7122.5596295232799</v>
      </c>
      <c r="K2549">
        <f t="shared" si="117"/>
        <v>2020</v>
      </c>
      <c r="L2549" s="16" t="str">
        <f t="shared" si="118"/>
        <v>Q2</v>
      </c>
      <c r="M2549" t="str">
        <f t="shared" si="119"/>
        <v>2020-Q2</v>
      </c>
    </row>
    <row r="2550" spans="1:13" x14ac:dyDescent="0.3">
      <c r="A2550" s="1">
        <v>44051</v>
      </c>
      <c r="B2550">
        <v>192</v>
      </c>
      <c r="C2550" t="s">
        <v>9</v>
      </c>
      <c r="D2550" t="s">
        <v>3117</v>
      </c>
      <c r="E2550" s="8">
        <v>1860</v>
      </c>
      <c r="F2550">
        <v>1</v>
      </c>
      <c r="G2550">
        <v>1</v>
      </c>
      <c r="H2550">
        <v>4</v>
      </c>
      <c r="I2550" s="2">
        <v>0.12746345473347201</v>
      </c>
      <c r="J2550" s="7">
        <v>6491.6718967829602</v>
      </c>
      <c r="K2550">
        <f t="shared" si="117"/>
        <v>2020</v>
      </c>
      <c r="L2550" s="16" t="str">
        <f t="shared" si="118"/>
        <v>Q3</v>
      </c>
      <c r="M2550" t="str">
        <f t="shared" si="119"/>
        <v>2020-Q3</v>
      </c>
    </row>
    <row r="2551" spans="1:13" x14ac:dyDescent="0.3">
      <c r="A2551" s="1">
        <v>43864</v>
      </c>
      <c r="B2551">
        <v>1914</v>
      </c>
      <c r="C2551" t="s">
        <v>7</v>
      </c>
      <c r="D2551" t="s">
        <v>3118</v>
      </c>
      <c r="E2551" s="8">
        <v>1420</v>
      </c>
      <c r="F2551">
        <v>3</v>
      </c>
      <c r="G2551">
        <v>0</v>
      </c>
      <c r="H2551">
        <v>3</v>
      </c>
      <c r="I2551" s="2">
        <v>0.291812626680791</v>
      </c>
      <c r="J2551" s="7">
        <v>3016.8782103398198</v>
      </c>
      <c r="K2551">
        <f t="shared" si="117"/>
        <v>2020</v>
      </c>
      <c r="L2551" s="16" t="str">
        <f t="shared" si="118"/>
        <v>Q1</v>
      </c>
      <c r="M2551" t="str">
        <f t="shared" si="119"/>
        <v>2020-Q1</v>
      </c>
    </row>
    <row r="2552" spans="1:13" x14ac:dyDescent="0.3">
      <c r="A2552" s="1">
        <v>44188</v>
      </c>
      <c r="B2552">
        <v>2282</v>
      </c>
      <c r="C2552" t="s">
        <v>9</v>
      </c>
      <c r="D2552" t="s">
        <v>3119</v>
      </c>
      <c r="E2552" s="8">
        <v>537</v>
      </c>
      <c r="F2552">
        <v>3</v>
      </c>
      <c r="G2552">
        <v>0</v>
      </c>
      <c r="H2552">
        <v>2</v>
      </c>
      <c r="I2552" s="2">
        <v>6.5055517396868504E-2</v>
      </c>
      <c r="J2552" s="7">
        <v>1004.13037431576</v>
      </c>
      <c r="K2552">
        <f t="shared" si="117"/>
        <v>2020</v>
      </c>
      <c r="L2552" s="16" t="str">
        <f t="shared" si="118"/>
        <v>Q4</v>
      </c>
      <c r="M2552" t="str">
        <f t="shared" si="119"/>
        <v>2020-Q4</v>
      </c>
    </row>
    <row r="2553" spans="1:13" x14ac:dyDescent="0.3">
      <c r="A2553" s="1">
        <v>44600</v>
      </c>
      <c r="B2553">
        <v>2471</v>
      </c>
      <c r="C2553" t="s">
        <v>4</v>
      </c>
      <c r="D2553" t="s">
        <v>3120</v>
      </c>
      <c r="E2553" s="8">
        <v>166</v>
      </c>
      <c r="F2553">
        <v>3</v>
      </c>
      <c r="G2553">
        <v>0</v>
      </c>
      <c r="H2553">
        <v>4</v>
      </c>
      <c r="I2553" s="2">
        <v>1.1333230506860401E-2</v>
      </c>
      <c r="J2553" s="7">
        <v>656.47473494344399</v>
      </c>
      <c r="K2553">
        <f t="shared" si="117"/>
        <v>2022</v>
      </c>
      <c r="L2553" s="16" t="str">
        <f t="shared" si="118"/>
        <v>Q1</v>
      </c>
      <c r="M2553" t="str">
        <f t="shared" si="119"/>
        <v>2022-Q1</v>
      </c>
    </row>
    <row r="2554" spans="1:13" x14ac:dyDescent="0.3">
      <c r="A2554" s="1">
        <v>44935</v>
      </c>
      <c r="B2554">
        <v>2620</v>
      </c>
      <c r="C2554" t="s">
        <v>6</v>
      </c>
      <c r="D2554" t="s">
        <v>3121</v>
      </c>
      <c r="E2554" s="8">
        <v>1172</v>
      </c>
      <c r="F2554">
        <v>10</v>
      </c>
      <c r="G2554">
        <v>1</v>
      </c>
      <c r="H2554">
        <v>5</v>
      </c>
      <c r="I2554" s="2">
        <v>0.26051626209967599</v>
      </c>
      <c r="J2554" s="7">
        <v>4333.3747040958897</v>
      </c>
      <c r="K2554">
        <f t="shared" si="117"/>
        <v>2023</v>
      </c>
      <c r="L2554" s="16" t="str">
        <f t="shared" si="118"/>
        <v>Q1</v>
      </c>
      <c r="M2554" t="str">
        <f t="shared" si="119"/>
        <v>2023-Q1</v>
      </c>
    </row>
    <row r="2555" spans="1:13" x14ac:dyDescent="0.3">
      <c r="A2555" s="1">
        <v>43886</v>
      </c>
      <c r="B2555">
        <v>415</v>
      </c>
      <c r="C2555" t="s">
        <v>6</v>
      </c>
      <c r="D2555" t="s">
        <v>3122</v>
      </c>
      <c r="E2555" s="8">
        <v>1305</v>
      </c>
      <c r="F2555">
        <v>8</v>
      </c>
      <c r="G2555">
        <v>0</v>
      </c>
      <c r="H2555">
        <v>5</v>
      </c>
      <c r="I2555" s="2">
        <v>0.26362298400870499</v>
      </c>
      <c r="J2555" s="7">
        <v>4804.86002934319</v>
      </c>
      <c r="K2555">
        <f t="shared" si="117"/>
        <v>2020</v>
      </c>
      <c r="L2555" s="16" t="str">
        <f t="shared" si="118"/>
        <v>Q1</v>
      </c>
      <c r="M2555" t="str">
        <f t="shared" si="119"/>
        <v>2020-Q1</v>
      </c>
    </row>
    <row r="2556" spans="1:13" x14ac:dyDescent="0.3">
      <c r="A2556" s="1">
        <v>43843</v>
      </c>
      <c r="B2556">
        <v>2469</v>
      </c>
      <c r="C2556" t="s">
        <v>4</v>
      </c>
      <c r="D2556" t="s">
        <v>3123</v>
      </c>
      <c r="E2556" s="8">
        <v>1965</v>
      </c>
      <c r="F2556">
        <v>1</v>
      </c>
      <c r="G2556">
        <v>0</v>
      </c>
      <c r="H2556">
        <v>4</v>
      </c>
      <c r="I2556" s="2">
        <v>0.28616291618529599</v>
      </c>
      <c r="J2556" s="7">
        <v>5610.7594787835596</v>
      </c>
      <c r="K2556">
        <f t="shared" si="117"/>
        <v>2020</v>
      </c>
      <c r="L2556" s="16" t="str">
        <f t="shared" si="118"/>
        <v>Q1</v>
      </c>
      <c r="M2556" t="str">
        <f t="shared" si="119"/>
        <v>2020-Q1</v>
      </c>
    </row>
    <row r="2557" spans="1:13" x14ac:dyDescent="0.3">
      <c r="A2557" s="1">
        <v>44346</v>
      </c>
      <c r="B2557">
        <v>1980</v>
      </c>
      <c r="C2557" t="s">
        <v>4</v>
      </c>
      <c r="D2557" t="s">
        <v>3124</v>
      </c>
      <c r="E2557" s="8">
        <v>791</v>
      </c>
      <c r="F2557">
        <v>2</v>
      </c>
      <c r="G2557">
        <v>0</v>
      </c>
      <c r="H2557">
        <v>1</v>
      </c>
      <c r="I2557" s="2">
        <v>0.293234076476662</v>
      </c>
      <c r="J2557" s="7">
        <v>559.05184550695901</v>
      </c>
      <c r="K2557">
        <f t="shared" si="117"/>
        <v>2021</v>
      </c>
      <c r="L2557" s="16" t="str">
        <f t="shared" si="118"/>
        <v>Q2</v>
      </c>
      <c r="M2557" t="str">
        <f t="shared" si="119"/>
        <v>2021-Q2</v>
      </c>
    </row>
    <row r="2558" spans="1:13" x14ac:dyDescent="0.3">
      <c r="A2558" s="1">
        <v>44590</v>
      </c>
      <c r="B2558">
        <v>2538</v>
      </c>
      <c r="C2558" t="s">
        <v>8</v>
      </c>
      <c r="D2558" t="s">
        <v>3125</v>
      </c>
      <c r="E2558" s="8">
        <v>297</v>
      </c>
      <c r="F2558">
        <v>3</v>
      </c>
      <c r="G2558">
        <v>0</v>
      </c>
      <c r="H2558">
        <v>1</v>
      </c>
      <c r="I2558" s="2">
        <v>0.17414423894717801</v>
      </c>
      <c r="J2558" s="7">
        <v>245.27916103268799</v>
      </c>
      <c r="K2558">
        <f t="shared" si="117"/>
        <v>2022</v>
      </c>
      <c r="L2558" s="16" t="str">
        <f t="shared" si="118"/>
        <v>Q1</v>
      </c>
      <c r="M2558" t="str">
        <f t="shared" si="119"/>
        <v>2022-Q1</v>
      </c>
    </row>
    <row r="2559" spans="1:13" x14ac:dyDescent="0.3">
      <c r="A2559" s="1">
        <v>44302</v>
      </c>
      <c r="B2559">
        <v>3241</v>
      </c>
      <c r="C2559" t="s">
        <v>4</v>
      </c>
      <c r="D2559" t="s">
        <v>3126</v>
      </c>
      <c r="E2559" s="8">
        <v>1283</v>
      </c>
      <c r="F2559">
        <v>10</v>
      </c>
      <c r="G2559">
        <v>1</v>
      </c>
      <c r="H2559">
        <v>4</v>
      </c>
      <c r="I2559" s="2">
        <v>0.26752849122439398</v>
      </c>
      <c r="J2559" s="7">
        <v>3759.0437830363999</v>
      </c>
      <c r="K2559">
        <f t="shared" si="117"/>
        <v>2021</v>
      </c>
      <c r="L2559" s="16" t="str">
        <f t="shared" si="118"/>
        <v>Q2</v>
      </c>
      <c r="M2559" t="str">
        <f t="shared" si="119"/>
        <v>2021-Q2</v>
      </c>
    </row>
    <row r="2560" spans="1:13" x14ac:dyDescent="0.3">
      <c r="A2560" s="1">
        <v>44306</v>
      </c>
      <c r="B2560">
        <v>612</v>
      </c>
      <c r="C2560" t="s">
        <v>9</v>
      </c>
      <c r="D2560" t="s">
        <v>3127</v>
      </c>
      <c r="E2560" s="8">
        <v>1709</v>
      </c>
      <c r="F2560">
        <v>3</v>
      </c>
      <c r="G2560">
        <v>0</v>
      </c>
      <c r="H2560">
        <v>2</v>
      </c>
      <c r="I2560" s="2">
        <v>7.3094286002480403E-3</v>
      </c>
      <c r="J2560" s="7">
        <v>3393.0163730443501</v>
      </c>
      <c r="K2560">
        <f t="shared" si="117"/>
        <v>2021</v>
      </c>
      <c r="L2560" s="16" t="str">
        <f t="shared" si="118"/>
        <v>Q2</v>
      </c>
      <c r="M2560" t="str">
        <f t="shared" si="119"/>
        <v>2021-Q2</v>
      </c>
    </row>
    <row r="2561" spans="1:13" x14ac:dyDescent="0.3">
      <c r="A2561" s="1">
        <v>44743</v>
      </c>
      <c r="B2561">
        <v>4993</v>
      </c>
      <c r="C2561" t="s">
        <v>4</v>
      </c>
      <c r="D2561" t="s">
        <v>3128</v>
      </c>
      <c r="E2561" s="8">
        <v>232</v>
      </c>
      <c r="F2561">
        <v>1</v>
      </c>
      <c r="G2561">
        <v>1</v>
      </c>
      <c r="H2561">
        <v>3</v>
      </c>
      <c r="I2561" s="2">
        <v>0.174346825994599</v>
      </c>
      <c r="J2561" s="7">
        <v>574.65460910775903</v>
      </c>
      <c r="K2561">
        <f t="shared" si="117"/>
        <v>2022</v>
      </c>
      <c r="L2561" s="16" t="str">
        <f t="shared" si="118"/>
        <v>Q3</v>
      </c>
      <c r="M2561" t="str">
        <f t="shared" si="119"/>
        <v>2022-Q3</v>
      </c>
    </row>
    <row r="2562" spans="1:13" x14ac:dyDescent="0.3">
      <c r="A2562" s="1">
        <v>44502</v>
      </c>
      <c r="B2562">
        <v>641</v>
      </c>
      <c r="C2562" t="s">
        <v>5</v>
      </c>
      <c r="D2562" t="s">
        <v>3129</v>
      </c>
      <c r="E2562" s="8">
        <v>1182</v>
      </c>
      <c r="F2562">
        <v>10</v>
      </c>
      <c r="G2562">
        <v>1</v>
      </c>
      <c r="H2562">
        <v>2</v>
      </c>
      <c r="I2562" s="2">
        <v>0.12478538005605801</v>
      </c>
      <c r="J2562" s="7">
        <v>2069.0073615474698</v>
      </c>
      <c r="K2562">
        <f t="shared" si="117"/>
        <v>2021</v>
      </c>
      <c r="L2562" s="16" t="str">
        <f t="shared" si="118"/>
        <v>Q4</v>
      </c>
      <c r="M2562" t="str">
        <f t="shared" si="119"/>
        <v>2021-Q4</v>
      </c>
    </row>
    <row r="2563" spans="1:13" x14ac:dyDescent="0.3">
      <c r="A2563" s="1">
        <v>43889</v>
      </c>
      <c r="B2563">
        <v>521</v>
      </c>
      <c r="C2563" t="s">
        <v>5</v>
      </c>
      <c r="D2563" t="s">
        <v>3130</v>
      </c>
      <c r="E2563" s="8">
        <v>1517</v>
      </c>
      <c r="F2563">
        <v>3</v>
      </c>
      <c r="G2563">
        <v>1</v>
      </c>
      <c r="H2563">
        <v>1</v>
      </c>
      <c r="I2563" s="2">
        <v>9.7941271928269596E-2</v>
      </c>
      <c r="J2563" s="7">
        <v>1368.42309048481</v>
      </c>
      <c r="K2563">
        <f t="shared" ref="K2563:K2626" si="120">YEAR(A2563)</f>
        <v>2020</v>
      </c>
      <c r="L2563" s="16" t="str">
        <f t="shared" ref="L2563:L2626" si="121">"Q"&amp;ROUNDUP(MONTH(A2563)/3,0)</f>
        <v>Q1</v>
      </c>
      <c r="M2563" t="str">
        <f t="shared" ref="M2563:M2626" si="122">K2563&amp;"-"&amp;L2563</f>
        <v>2020-Q1</v>
      </c>
    </row>
    <row r="2564" spans="1:13" x14ac:dyDescent="0.3">
      <c r="A2564" s="1">
        <v>44630</v>
      </c>
      <c r="B2564">
        <v>2113</v>
      </c>
      <c r="C2564" t="s">
        <v>7</v>
      </c>
      <c r="D2564" t="s">
        <v>3133</v>
      </c>
      <c r="E2564" s="8">
        <v>86</v>
      </c>
      <c r="F2564">
        <v>1</v>
      </c>
      <c r="G2564">
        <v>0</v>
      </c>
      <c r="H2564">
        <v>5</v>
      </c>
      <c r="I2564" s="2">
        <v>0.281330631587077</v>
      </c>
      <c r="J2564" s="7">
        <v>309.02782841755601</v>
      </c>
      <c r="K2564">
        <f t="shared" si="120"/>
        <v>2022</v>
      </c>
      <c r="L2564" s="16" t="str">
        <f t="shared" si="121"/>
        <v>Q1</v>
      </c>
      <c r="M2564" t="str">
        <f t="shared" si="122"/>
        <v>2022-Q1</v>
      </c>
    </row>
    <row r="2565" spans="1:13" x14ac:dyDescent="0.3">
      <c r="A2565" s="1">
        <v>44338</v>
      </c>
      <c r="B2565">
        <v>197</v>
      </c>
      <c r="C2565" t="s">
        <v>7</v>
      </c>
      <c r="D2565" t="s">
        <v>3134</v>
      </c>
      <c r="E2565" s="8">
        <v>1806</v>
      </c>
      <c r="F2565">
        <v>7</v>
      </c>
      <c r="G2565">
        <v>0</v>
      </c>
      <c r="H2565">
        <v>1</v>
      </c>
      <c r="I2565" s="2">
        <v>0.13958666457270999</v>
      </c>
      <c r="J2565" s="7">
        <v>1553.90648378168</v>
      </c>
      <c r="K2565">
        <f t="shared" si="120"/>
        <v>2021</v>
      </c>
      <c r="L2565" s="16" t="str">
        <f t="shared" si="121"/>
        <v>Q2</v>
      </c>
      <c r="M2565" t="str">
        <f t="shared" si="122"/>
        <v>2021-Q2</v>
      </c>
    </row>
    <row r="2566" spans="1:13" x14ac:dyDescent="0.3">
      <c r="A2566" s="1">
        <v>44041</v>
      </c>
      <c r="B2566">
        <v>4144</v>
      </c>
      <c r="C2566" t="s">
        <v>6</v>
      </c>
      <c r="D2566" t="s">
        <v>3135</v>
      </c>
      <c r="E2566" s="8">
        <v>679</v>
      </c>
      <c r="F2566">
        <v>6</v>
      </c>
      <c r="G2566">
        <v>1</v>
      </c>
      <c r="H2566">
        <v>5</v>
      </c>
      <c r="I2566" s="2">
        <v>6.5005089750639594E-2</v>
      </c>
      <c r="J2566" s="7">
        <v>3174.3077202965701</v>
      </c>
      <c r="K2566">
        <f t="shared" si="120"/>
        <v>2020</v>
      </c>
      <c r="L2566" s="16" t="str">
        <f t="shared" si="121"/>
        <v>Q3</v>
      </c>
      <c r="M2566" t="str">
        <f t="shared" si="122"/>
        <v>2020-Q3</v>
      </c>
    </row>
    <row r="2567" spans="1:13" x14ac:dyDescent="0.3">
      <c r="A2567" s="1">
        <v>44847</v>
      </c>
      <c r="B2567">
        <v>2744</v>
      </c>
      <c r="C2567" t="s">
        <v>6</v>
      </c>
      <c r="D2567" t="s">
        <v>3137</v>
      </c>
      <c r="E2567" s="8">
        <v>1946</v>
      </c>
      <c r="F2567">
        <v>9</v>
      </c>
      <c r="G2567">
        <v>0</v>
      </c>
      <c r="H2567">
        <v>2</v>
      </c>
      <c r="I2567" s="2">
        <v>0.28238771926807898</v>
      </c>
      <c r="J2567" s="7">
        <v>2792.9469966086299</v>
      </c>
      <c r="K2567">
        <f t="shared" si="120"/>
        <v>2022</v>
      </c>
      <c r="L2567" s="16" t="str">
        <f t="shared" si="121"/>
        <v>Q4</v>
      </c>
      <c r="M2567" t="str">
        <f t="shared" si="122"/>
        <v>2022-Q4</v>
      </c>
    </row>
    <row r="2568" spans="1:13" x14ac:dyDescent="0.3">
      <c r="A2568" s="1">
        <v>44738</v>
      </c>
      <c r="B2568">
        <v>1989</v>
      </c>
      <c r="C2568" t="s">
        <v>7</v>
      </c>
      <c r="D2568" t="s">
        <v>3138</v>
      </c>
      <c r="E2568" s="8">
        <v>419</v>
      </c>
      <c r="F2568">
        <v>7</v>
      </c>
      <c r="G2568">
        <v>0</v>
      </c>
      <c r="H2568">
        <v>2</v>
      </c>
      <c r="I2568" s="2">
        <v>5.1776768558940402E-2</v>
      </c>
      <c r="J2568" s="7">
        <v>794.61106794760701</v>
      </c>
      <c r="K2568">
        <f t="shared" si="120"/>
        <v>2022</v>
      </c>
      <c r="L2568" s="16" t="str">
        <f t="shared" si="121"/>
        <v>Q2</v>
      </c>
      <c r="M2568" t="str">
        <f t="shared" si="122"/>
        <v>2022-Q2</v>
      </c>
    </row>
    <row r="2569" spans="1:13" x14ac:dyDescent="0.3">
      <c r="A2569" s="1">
        <v>44470</v>
      </c>
      <c r="B2569">
        <v>44</v>
      </c>
      <c r="C2569" t="s">
        <v>4</v>
      </c>
      <c r="D2569" t="s">
        <v>3139</v>
      </c>
      <c r="E2569" s="8">
        <v>504</v>
      </c>
      <c r="F2569">
        <v>6</v>
      </c>
      <c r="G2569">
        <v>0</v>
      </c>
      <c r="H2569">
        <v>1</v>
      </c>
      <c r="I2569" s="2">
        <v>3.4632885102824501E-2</v>
      </c>
      <c r="J2569" s="7">
        <v>486.545025908176</v>
      </c>
      <c r="K2569">
        <f t="shared" si="120"/>
        <v>2021</v>
      </c>
      <c r="L2569" s="16" t="str">
        <f t="shared" si="121"/>
        <v>Q4</v>
      </c>
      <c r="M2569" t="str">
        <f t="shared" si="122"/>
        <v>2021-Q4</v>
      </c>
    </row>
    <row r="2570" spans="1:13" x14ac:dyDescent="0.3">
      <c r="A2570" s="1">
        <v>43857</v>
      </c>
      <c r="B2570">
        <v>2476</v>
      </c>
      <c r="C2570" t="s">
        <v>9</v>
      </c>
      <c r="D2570" t="s">
        <v>3141</v>
      </c>
      <c r="E2570" s="8">
        <v>1924</v>
      </c>
      <c r="F2570">
        <v>6</v>
      </c>
      <c r="G2570">
        <v>0</v>
      </c>
      <c r="H2570">
        <v>4</v>
      </c>
      <c r="I2570" s="2">
        <v>9.9942319207968103E-2</v>
      </c>
      <c r="J2570" s="7">
        <v>6926.8439113754703</v>
      </c>
      <c r="K2570">
        <f t="shared" si="120"/>
        <v>2020</v>
      </c>
      <c r="L2570" s="16" t="str">
        <f t="shared" si="121"/>
        <v>Q1</v>
      </c>
      <c r="M2570" t="str">
        <f t="shared" si="122"/>
        <v>2020-Q1</v>
      </c>
    </row>
    <row r="2571" spans="1:13" x14ac:dyDescent="0.3">
      <c r="A2571" s="1">
        <v>44466</v>
      </c>
      <c r="B2571">
        <v>2215</v>
      </c>
      <c r="C2571" t="s">
        <v>6</v>
      </c>
      <c r="D2571" t="s">
        <v>3142</v>
      </c>
      <c r="E2571" s="8">
        <v>184</v>
      </c>
      <c r="F2571">
        <v>6</v>
      </c>
      <c r="G2571">
        <v>0</v>
      </c>
      <c r="H2571">
        <v>1</v>
      </c>
      <c r="I2571" s="2">
        <v>0.18519995373377801</v>
      </c>
      <c r="J2571" s="7">
        <v>149.92320851298399</v>
      </c>
      <c r="K2571">
        <f t="shared" si="120"/>
        <v>2021</v>
      </c>
      <c r="L2571" s="16" t="str">
        <f t="shared" si="121"/>
        <v>Q3</v>
      </c>
      <c r="M2571" t="str">
        <f t="shared" si="122"/>
        <v>2021-Q3</v>
      </c>
    </row>
    <row r="2572" spans="1:13" x14ac:dyDescent="0.3">
      <c r="A2572" s="1">
        <v>44311</v>
      </c>
      <c r="B2572">
        <v>3897</v>
      </c>
      <c r="C2572" t="s">
        <v>8</v>
      </c>
      <c r="D2572" t="s">
        <v>3143</v>
      </c>
      <c r="E2572" s="8">
        <v>229</v>
      </c>
      <c r="F2572">
        <v>6</v>
      </c>
      <c r="G2572">
        <v>0</v>
      </c>
      <c r="H2572">
        <v>5</v>
      </c>
      <c r="I2572" s="2">
        <v>0.21069687046084001</v>
      </c>
      <c r="J2572" s="7">
        <v>903.75208332233694</v>
      </c>
      <c r="K2572">
        <f t="shared" si="120"/>
        <v>2021</v>
      </c>
      <c r="L2572" s="16" t="str">
        <f t="shared" si="121"/>
        <v>Q2</v>
      </c>
      <c r="M2572" t="str">
        <f t="shared" si="122"/>
        <v>2021-Q2</v>
      </c>
    </row>
    <row r="2573" spans="1:13" x14ac:dyDescent="0.3">
      <c r="A2573" s="1">
        <v>44689</v>
      </c>
      <c r="B2573">
        <v>794</v>
      </c>
      <c r="C2573" t="s">
        <v>9</v>
      </c>
      <c r="D2573" t="s">
        <v>3144</v>
      </c>
      <c r="E2573" s="8">
        <v>780</v>
      </c>
      <c r="F2573">
        <v>5</v>
      </c>
      <c r="G2573">
        <v>0</v>
      </c>
      <c r="H2573">
        <v>1</v>
      </c>
      <c r="I2573" s="2">
        <v>9.8267124005883597E-2</v>
      </c>
      <c r="J2573" s="7">
        <v>703.35164327540997</v>
      </c>
      <c r="K2573">
        <f t="shared" si="120"/>
        <v>2022</v>
      </c>
      <c r="L2573" s="16" t="str">
        <f t="shared" si="121"/>
        <v>Q2</v>
      </c>
      <c r="M2573" t="str">
        <f t="shared" si="122"/>
        <v>2022-Q2</v>
      </c>
    </row>
    <row r="2574" spans="1:13" x14ac:dyDescent="0.3">
      <c r="A2574" s="1">
        <v>44555</v>
      </c>
      <c r="B2574">
        <v>4026</v>
      </c>
      <c r="C2574" t="s">
        <v>6</v>
      </c>
      <c r="D2574" t="s">
        <v>3145</v>
      </c>
      <c r="E2574" s="8">
        <v>1856</v>
      </c>
      <c r="F2574">
        <v>9</v>
      </c>
      <c r="G2574">
        <v>0</v>
      </c>
      <c r="H2574">
        <v>4</v>
      </c>
      <c r="I2574" s="2">
        <v>6.3836946305737802E-2</v>
      </c>
      <c r="J2574" s="7">
        <v>6950.0745106262002</v>
      </c>
      <c r="K2574">
        <f t="shared" si="120"/>
        <v>2021</v>
      </c>
      <c r="L2574" s="16" t="str">
        <f t="shared" si="121"/>
        <v>Q4</v>
      </c>
      <c r="M2574" t="str">
        <f t="shared" si="122"/>
        <v>2021-Q4</v>
      </c>
    </row>
    <row r="2575" spans="1:13" x14ac:dyDescent="0.3">
      <c r="A2575" s="1">
        <v>44789</v>
      </c>
      <c r="B2575">
        <v>2687</v>
      </c>
      <c r="C2575" t="s">
        <v>5</v>
      </c>
      <c r="D2575" t="s">
        <v>3146</v>
      </c>
      <c r="E2575" s="8">
        <v>560</v>
      </c>
      <c r="F2575">
        <v>9</v>
      </c>
      <c r="G2575">
        <v>0</v>
      </c>
      <c r="H2575">
        <v>1</v>
      </c>
      <c r="I2575" s="2">
        <v>0.19211477234538801</v>
      </c>
      <c r="J2575" s="7">
        <v>452.415727486582</v>
      </c>
      <c r="K2575">
        <f t="shared" si="120"/>
        <v>2022</v>
      </c>
      <c r="L2575" s="16" t="str">
        <f t="shared" si="121"/>
        <v>Q3</v>
      </c>
      <c r="M2575" t="str">
        <f t="shared" si="122"/>
        <v>2022-Q3</v>
      </c>
    </row>
    <row r="2576" spans="1:13" x14ac:dyDescent="0.3">
      <c r="A2576" s="1">
        <v>44418</v>
      </c>
      <c r="B2576">
        <v>72</v>
      </c>
      <c r="C2576" t="s">
        <v>4</v>
      </c>
      <c r="D2576" t="s">
        <v>3147</v>
      </c>
      <c r="E2576" s="8">
        <v>142</v>
      </c>
      <c r="F2576">
        <v>2</v>
      </c>
      <c r="G2576">
        <v>0</v>
      </c>
      <c r="H2576">
        <v>2</v>
      </c>
      <c r="I2576" s="2">
        <v>0.12332605469610999</v>
      </c>
      <c r="J2576" s="7">
        <v>248.975400466304</v>
      </c>
      <c r="K2576">
        <f t="shared" si="120"/>
        <v>2021</v>
      </c>
      <c r="L2576" s="16" t="str">
        <f t="shared" si="121"/>
        <v>Q3</v>
      </c>
      <c r="M2576" t="str">
        <f t="shared" si="122"/>
        <v>2021-Q3</v>
      </c>
    </row>
    <row r="2577" spans="1:13" x14ac:dyDescent="0.3">
      <c r="A2577" s="1">
        <v>44843</v>
      </c>
      <c r="B2577">
        <v>4216</v>
      </c>
      <c r="C2577" t="s">
        <v>8</v>
      </c>
      <c r="D2577" t="s">
        <v>3148</v>
      </c>
      <c r="E2577" s="8">
        <v>397</v>
      </c>
      <c r="F2577">
        <v>7</v>
      </c>
      <c r="G2577">
        <v>1</v>
      </c>
      <c r="H2577">
        <v>2</v>
      </c>
      <c r="I2577" s="2">
        <v>0.23969445686868701</v>
      </c>
      <c r="J2577" s="7">
        <v>603.68260124626204</v>
      </c>
      <c r="K2577">
        <f t="shared" si="120"/>
        <v>2022</v>
      </c>
      <c r="L2577" s="16" t="str">
        <f t="shared" si="121"/>
        <v>Q4</v>
      </c>
      <c r="M2577" t="str">
        <f t="shared" si="122"/>
        <v>2022-Q4</v>
      </c>
    </row>
    <row r="2578" spans="1:13" x14ac:dyDescent="0.3">
      <c r="A2578" s="1">
        <v>44376</v>
      </c>
      <c r="B2578">
        <v>2556</v>
      </c>
      <c r="C2578" t="s">
        <v>4</v>
      </c>
      <c r="D2578" t="s">
        <v>3149</v>
      </c>
      <c r="E2578" s="8">
        <v>644</v>
      </c>
      <c r="F2578">
        <v>7</v>
      </c>
      <c r="G2578">
        <v>1</v>
      </c>
      <c r="H2578">
        <v>2</v>
      </c>
      <c r="I2578" s="2">
        <v>5.4437800730223099E-2</v>
      </c>
      <c r="J2578" s="7">
        <v>1217.88411265947</v>
      </c>
      <c r="K2578">
        <f t="shared" si="120"/>
        <v>2021</v>
      </c>
      <c r="L2578" s="16" t="str">
        <f t="shared" si="121"/>
        <v>Q2</v>
      </c>
      <c r="M2578" t="str">
        <f t="shared" si="122"/>
        <v>2021-Q2</v>
      </c>
    </row>
    <row r="2579" spans="1:13" x14ac:dyDescent="0.3">
      <c r="A2579" s="1">
        <v>44481</v>
      </c>
      <c r="B2579">
        <v>4429</v>
      </c>
      <c r="C2579" t="s">
        <v>9</v>
      </c>
      <c r="D2579" t="s">
        <v>3150</v>
      </c>
      <c r="E2579" s="8">
        <v>766</v>
      </c>
      <c r="F2579">
        <v>5</v>
      </c>
      <c r="G2579">
        <v>0</v>
      </c>
      <c r="H2579">
        <v>1</v>
      </c>
      <c r="I2579" s="2">
        <v>0.150364685071325</v>
      </c>
      <c r="J2579" s="7">
        <v>650.82065123536404</v>
      </c>
      <c r="K2579">
        <f t="shared" si="120"/>
        <v>2021</v>
      </c>
      <c r="L2579" s="16" t="str">
        <f t="shared" si="121"/>
        <v>Q4</v>
      </c>
      <c r="M2579" t="str">
        <f t="shared" si="122"/>
        <v>2021-Q4</v>
      </c>
    </row>
    <row r="2580" spans="1:13" x14ac:dyDescent="0.3">
      <c r="A2580" s="1">
        <v>44508</v>
      </c>
      <c r="B2580">
        <v>3004</v>
      </c>
      <c r="C2580" t="s">
        <v>7</v>
      </c>
      <c r="D2580" t="s">
        <v>3151</v>
      </c>
      <c r="E2580" s="8">
        <v>1043</v>
      </c>
      <c r="F2580">
        <v>1</v>
      </c>
      <c r="G2580">
        <v>1</v>
      </c>
      <c r="H2580">
        <v>5</v>
      </c>
      <c r="I2580" s="2">
        <v>0.21545276379304301</v>
      </c>
      <c r="J2580" s="7">
        <v>4091.4138368192698</v>
      </c>
      <c r="K2580">
        <f t="shared" si="120"/>
        <v>2021</v>
      </c>
      <c r="L2580" s="16" t="str">
        <f t="shared" si="121"/>
        <v>Q4</v>
      </c>
      <c r="M2580" t="str">
        <f t="shared" si="122"/>
        <v>2021-Q4</v>
      </c>
    </row>
    <row r="2581" spans="1:13" x14ac:dyDescent="0.3">
      <c r="A2581" s="1">
        <v>44013</v>
      </c>
      <c r="B2581">
        <v>4997</v>
      </c>
      <c r="C2581" t="s">
        <v>8</v>
      </c>
      <c r="D2581" t="s">
        <v>3152</v>
      </c>
      <c r="E2581" s="8">
        <v>1755</v>
      </c>
      <c r="F2581">
        <v>3</v>
      </c>
      <c r="G2581">
        <v>0</v>
      </c>
      <c r="H2581">
        <v>3</v>
      </c>
      <c r="I2581" s="2">
        <v>1.4649227621371601E-2</v>
      </c>
      <c r="J2581" s="7">
        <v>5187.8718165734699</v>
      </c>
      <c r="K2581">
        <f t="shared" si="120"/>
        <v>2020</v>
      </c>
      <c r="L2581" s="16" t="str">
        <f t="shared" si="121"/>
        <v>Q3</v>
      </c>
      <c r="M2581" t="str">
        <f t="shared" si="122"/>
        <v>2020-Q3</v>
      </c>
    </row>
    <row r="2582" spans="1:13" x14ac:dyDescent="0.3">
      <c r="A2582" s="1">
        <v>44798</v>
      </c>
      <c r="B2582">
        <v>3804</v>
      </c>
      <c r="C2582" t="s">
        <v>8</v>
      </c>
      <c r="D2582" t="s">
        <v>3153</v>
      </c>
      <c r="E2582" s="8">
        <v>357</v>
      </c>
      <c r="F2582">
        <v>5</v>
      </c>
      <c r="G2582">
        <v>0</v>
      </c>
      <c r="H2582">
        <v>5</v>
      </c>
      <c r="I2582" s="2">
        <v>3.7462953106561199E-3</v>
      </c>
      <c r="J2582" s="7">
        <v>1778.3128628704701</v>
      </c>
      <c r="K2582">
        <f t="shared" si="120"/>
        <v>2022</v>
      </c>
      <c r="L2582" s="16" t="str">
        <f t="shared" si="121"/>
        <v>Q3</v>
      </c>
      <c r="M2582" t="str">
        <f t="shared" si="122"/>
        <v>2022-Q3</v>
      </c>
    </row>
    <row r="2583" spans="1:13" x14ac:dyDescent="0.3">
      <c r="A2583" s="1">
        <v>44879</v>
      </c>
      <c r="B2583">
        <v>4570</v>
      </c>
      <c r="C2583" t="s">
        <v>8</v>
      </c>
      <c r="D2583" t="s">
        <v>3154</v>
      </c>
      <c r="E2583" s="8">
        <v>1488</v>
      </c>
      <c r="F2583">
        <v>3</v>
      </c>
      <c r="G2583">
        <v>0</v>
      </c>
      <c r="H2583">
        <v>4</v>
      </c>
      <c r="I2583" s="2">
        <v>0.12615207137711701</v>
      </c>
      <c r="J2583" s="7">
        <v>5201.1428711633898</v>
      </c>
      <c r="K2583">
        <f t="shared" si="120"/>
        <v>2022</v>
      </c>
      <c r="L2583" s="16" t="str">
        <f t="shared" si="121"/>
        <v>Q4</v>
      </c>
      <c r="M2583" t="str">
        <f t="shared" si="122"/>
        <v>2022-Q4</v>
      </c>
    </row>
    <row r="2584" spans="1:13" x14ac:dyDescent="0.3">
      <c r="A2584" s="1">
        <v>44222</v>
      </c>
      <c r="B2584">
        <v>2120</v>
      </c>
      <c r="C2584" t="s">
        <v>6</v>
      </c>
      <c r="D2584" t="s">
        <v>3156</v>
      </c>
      <c r="E2584" s="8">
        <v>236</v>
      </c>
      <c r="F2584">
        <v>5</v>
      </c>
      <c r="G2584">
        <v>1</v>
      </c>
      <c r="H2584">
        <v>4</v>
      </c>
      <c r="I2584" s="2">
        <v>0.199563108617935</v>
      </c>
      <c r="J2584" s="7">
        <v>755.61242546466895</v>
      </c>
      <c r="K2584">
        <f t="shared" si="120"/>
        <v>2021</v>
      </c>
      <c r="L2584" s="16" t="str">
        <f t="shared" si="121"/>
        <v>Q1</v>
      </c>
      <c r="M2584" t="str">
        <f t="shared" si="122"/>
        <v>2021-Q1</v>
      </c>
    </row>
    <row r="2585" spans="1:13" x14ac:dyDescent="0.3">
      <c r="A2585" s="1">
        <v>44983</v>
      </c>
      <c r="B2585">
        <v>1025</v>
      </c>
      <c r="C2585" t="s">
        <v>6</v>
      </c>
      <c r="D2585" t="s">
        <v>3157</v>
      </c>
      <c r="E2585" s="8">
        <v>605</v>
      </c>
      <c r="F2585">
        <v>2</v>
      </c>
      <c r="G2585">
        <v>1</v>
      </c>
      <c r="H2585">
        <v>1</v>
      </c>
      <c r="I2585" s="2">
        <v>3.2066845208182697E-2</v>
      </c>
      <c r="J2585" s="7">
        <v>585.59955864904896</v>
      </c>
      <c r="K2585">
        <f t="shared" si="120"/>
        <v>2023</v>
      </c>
      <c r="L2585" s="16" t="str">
        <f t="shared" si="121"/>
        <v>Q1</v>
      </c>
      <c r="M2585" t="str">
        <f t="shared" si="122"/>
        <v>2023-Q1</v>
      </c>
    </row>
    <row r="2586" spans="1:13" x14ac:dyDescent="0.3">
      <c r="A2586" s="1">
        <v>44823</v>
      </c>
      <c r="B2586">
        <v>1754</v>
      </c>
      <c r="C2586" t="s">
        <v>9</v>
      </c>
      <c r="D2586" t="s">
        <v>3158</v>
      </c>
      <c r="E2586" s="8">
        <v>605</v>
      </c>
      <c r="F2586">
        <v>1</v>
      </c>
      <c r="G2586">
        <v>1</v>
      </c>
      <c r="H2586">
        <v>2</v>
      </c>
      <c r="I2586" s="2">
        <v>0.12921099764255101</v>
      </c>
      <c r="J2586" s="7">
        <v>1053.6546928525099</v>
      </c>
      <c r="K2586">
        <f t="shared" si="120"/>
        <v>2022</v>
      </c>
      <c r="L2586" s="16" t="str">
        <f t="shared" si="121"/>
        <v>Q3</v>
      </c>
      <c r="M2586" t="str">
        <f t="shared" si="122"/>
        <v>2022-Q3</v>
      </c>
    </row>
    <row r="2587" spans="1:13" x14ac:dyDescent="0.3">
      <c r="A2587" s="1">
        <v>44185</v>
      </c>
      <c r="B2587">
        <v>4549</v>
      </c>
      <c r="C2587" t="s">
        <v>4</v>
      </c>
      <c r="D2587" t="s">
        <v>3159</v>
      </c>
      <c r="E2587" s="8">
        <v>1557</v>
      </c>
      <c r="F2587">
        <v>10</v>
      </c>
      <c r="G2587">
        <v>1</v>
      </c>
      <c r="H2587">
        <v>1</v>
      </c>
      <c r="I2587" s="2">
        <v>0.163235757927712</v>
      </c>
      <c r="J2587" s="7">
        <v>1302.84192490655</v>
      </c>
      <c r="K2587">
        <f t="shared" si="120"/>
        <v>2020</v>
      </c>
      <c r="L2587" s="16" t="str">
        <f t="shared" si="121"/>
        <v>Q4</v>
      </c>
      <c r="M2587" t="str">
        <f t="shared" si="122"/>
        <v>2020-Q4</v>
      </c>
    </row>
    <row r="2588" spans="1:13" x14ac:dyDescent="0.3">
      <c r="A2588" s="1">
        <v>43831</v>
      </c>
      <c r="B2588">
        <v>3673</v>
      </c>
      <c r="C2588" t="s">
        <v>7</v>
      </c>
      <c r="D2588" t="s">
        <v>3160</v>
      </c>
      <c r="E2588" s="8">
        <v>1405</v>
      </c>
      <c r="F2588">
        <v>2</v>
      </c>
      <c r="G2588">
        <v>1</v>
      </c>
      <c r="H2588">
        <v>5</v>
      </c>
      <c r="I2588" s="2">
        <v>6.3390682953288799E-2</v>
      </c>
      <c r="J2588" s="7">
        <v>6579.6804522531402</v>
      </c>
      <c r="K2588">
        <f t="shared" si="120"/>
        <v>2020</v>
      </c>
      <c r="L2588" s="16" t="str">
        <f t="shared" si="121"/>
        <v>Q1</v>
      </c>
      <c r="M2588" t="str">
        <f t="shared" si="122"/>
        <v>2020-Q1</v>
      </c>
    </row>
    <row r="2589" spans="1:13" x14ac:dyDescent="0.3">
      <c r="A2589" s="1">
        <v>44000</v>
      </c>
      <c r="B2589">
        <v>3935</v>
      </c>
      <c r="C2589" t="s">
        <v>6</v>
      </c>
      <c r="D2589" t="s">
        <v>3162</v>
      </c>
      <c r="E2589" s="8">
        <v>1521</v>
      </c>
      <c r="F2589">
        <v>4</v>
      </c>
      <c r="G2589">
        <v>0</v>
      </c>
      <c r="H2589">
        <v>1</v>
      </c>
      <c r="I2589" s="2">
        <v>0.275113929464402</v>
      </c>
      <c r="J2589" s="7">
        <v>1102.5517132846401</v>
      </c>
      <c r="K2589">
        <f t="shared" si="120"/>
        <v>2020</v>
      </c>
      <c r="L2589" s="16" t="str">
        <f t="shared" si="121"/>
        <v>Q2</v>
      </c>
      <c r="M2589" t="str">
        <f t="shared" si="122"/>
        <v>2020-Q2</v>
      </c>
    </row>
    <row r="2590" spans="1:13" x14ac:dyDescent="0.3">
      <c r="A2590" s="1">
        <v>44457</v>
      </c>
      <c r="B2590">
        <v>2627</v>
      </c>
      <c r="C2590" t="s">
        <v>4</v>
      </c>
      <c r="D2590" t="s">
        <v>3163</v>
      </c>
      <c r="E2590" s="8">
        <v>1516</v>
      </c>
      <c r="F2590">
        <v>7</v>
      </c>
      <c r="G2590">
        <v>0</v>
      </c>
      <c r="H2590">
        <v>2</v>
      </c>
      <c r="I2590" s="2">
        <v>0.152378366983032</v>
      </c>
      <c r="J2590" s="7">
        <v>2569.9887913074399</v>
      </c>
      <c r="K2590">
        <f t="shared" si="120"/>
        <v>2021</v>
      </c>
      <c r="L2590" s="16" t="str">
        <f t="shared" si="121"/>
        <v>Q3</v>
      </c>
      <c r="M2590" t="str">
        <f t="shared" si="122"/>
        <v>2021-Q3</v>
      </c>
    </row>
    <row r="2591" spans="1:13" x14ac:dyDescent="0.3">
      <c r="A2591" s="1">
        <v>43986</v>
      </c>
      <c r="B2591">
        <v>2479</v>
      </c>
      <c r="C2591" t="s">
        <v>5</v>
      </c>
      <c r="D2591" t="s">
        <v>3165</v>
      </c>
      <c r="E2591" s="8">
        <v>1394</v>
      </c>
      <c r="F2591">
        <v>5</v>
      </c>
      <c r="G2591">
        <v>1</v>
      </c>
      <c r="H2591">
        <v>4</v>
      </c>
      <c r="I2591" s="2">
        <v>0.22869900234385801</v>
      </c>
      <c r="J2591" s="7">
        <v>4300.7743629306397</v>
      </c>
      <c r="K2591">
        <f t="shared" si="120"/>
        <v>2020</v>
      </c>
      <c r="L2591" s="16" t="str">
        <f t="shared" si="121"/>
        <v>Q2</v>
      </c>
      <c r="M2591" t="str">
        <f t="shared" si="122"/>
        <v>2020-Q2</v>
      </c>
    </row>
    <row r="2592" spans="1:13" x14ac:dyDescent="0.3">
      <c r="A2592" s="1">
        <v>43959</v>
      </c>
      <c r="B2592">
        <v>3781</v>
      </c>
      <c r="C2592" t="s">
        <v>5</v>
      </c>
      <c r="D2592" t="s">
        <v>3166</v>
      </c>
      <c r="E2592" s="8">
        <v>373</v>
      </c>
      <c r="F2592">
        <v>5</v>
      </c>
      <c r="G2592">
        <v>0</v>
      </c>
      <c r="H2592">
        <v>2</v>
      </c>
      <c r="I2592" s="2">
        <v>0.21450310342241199</v>
      </c>
      <c r="J2592" s="7">
        <v>585.98068484687997</v>
      </c>
      <c r="K2592">
        <f t="shared" si="120"/>
        <v>2020</v>
      </c>
      <c r="L2592" s="16" t="str">
        <f t="shared" si="121"/>
        <v>Q2</v>
      </c>
      <c r="M2592" t="str">
        <f t="shared" si="122"/>
        <v>2020-Q2</v>
      </c>
    </row>
    <row r="2593" spans="1:13" x14ac:dyDescent="0.3">
      <c r="A2593" s="1">
        <v>44542</v>
      </c>
      <c r="B2593">
        <v>3178</v>
      </c>
      <c r="C2593" t="s">
        <v>9</v>
      </c>
      <c r="D2593" t="s">
        <v>3167</v>
      </c>
      <c r="E2593" s="8">
        <v>544</v>
      </c>
      <c r="F2593">
        <v>3</v>
      </c>
      <c r="G2593">
        <v>1</v>
      </c>
      <c r="H2593">
        <v>1</v>
      </c>
      <c r="I2593" s="2">
        <v>0.226060299367114</v>
      </c>
      <c r="J2593" s="7">
        <v>421.02319714428899</v>
      </c>
      <c r="K2593">
        <f t="shared" si="120"/>
        <v>2021</v>
      </c>
      <c r="L2593" s="16" t="str">
        <f t="shared" si="121"/>
        <v>Q4</v>
      </c>
      <c r="M2593" t="str">
        <f t="shared" si="122"/>
        <v>2021-Q4</v>
      </c>
    </row>
    <row r="2594" spans="1:13" x14ac:dyDescent="0.3">
      <c r="A2594" s="1">
        <v>44730</v>
      </c>
      <c r="B2594">
        <v>262</v>
      </c>
      <c r="C2594" t="s">
        <v>5</v>
      </c>
      <c r="D2594" t="s">
        <v>3168</v>
      </c>
      <c r="E2594" s="8">
        <v>717</v>
      </c>
      <c r="F2594">
        <v>5</v>
      </c>
      <c r="G2594">
        <v>1</v>
      </c>
      <c r="H2594">
        <v>5</v>
      </c>
      <c r="I2594" s="2">
        <v>0.22161124443758501</v>
      </c>
      <c r="J2594" s="7">
        <v>2790.5236886912498</v>
      </c>
      <c r="K2594">
        <f t="shared" si="120"/>
        <v>2022</v>
      </c>
      <c r="L2594" s="16" t="str">
        <f t="shared" si="121"/>
        <v>Q2</v>
      </c>
      <c r="M2594" t="str">
        <f t="shared" si="122"/>
        <v>2022-Q2</v>
      </c>
    </row>
    <row r="2595" spans="1:13" x14ac:dyDescent="0.3">
      <c r="A2595" s="1">
        <v>44232</v>
      </c>
      <c r="B2595">
        <v>4081</v>
      </c>
      <c r="C2595" t="s">
        <v>7</v>
      </c>
      <c r="D2595" t="s">
        <v>3169</v>
      </c>
      <c r="E2595" s="8">
        <v>734</v>
      </c>
      <c r="F2595">
        <v>7</v>
      </c>
      <c r="G2595">
        <v>1</v>
      </c>
      <c r="H2595">
        <v>3</v>
      </c>
      <c r="I2595" s="2">
        <v>0.115826442495345</v>
      </c>
      <c r="J2595" s="7">
        <v>1946.95017362524</v>
      </c>
      <c r="K2595">
        <f t="shared" si="120"/>
        <v>2021</v>
      </c>
      <c r="L2595" s="16" t="str">
        <f t="shared" si="121"/>
        <v>Q1</v>
      </c>
      <c r="M2595" t="str">
        <f t="shared" si="122"/>
        <v>2021-Q1</v>
      </c>
    </row>
    <row r="2596" spans="1:13" x14ac:dyDescent="0.3">
      <c r="A2596" s="1">
        <v>43961</v>
      </c>
      <c r="B2596">
        <v>1780</v>
      </c>
      <c r="C2596" t="s">
        <v>6</v>
      </c>
      <c r="D2596" t="s">
        <v>3170</v>
      </c>
      <c r="E2596" s="8">
        <v>1059</v>
      </c>
      <c r="F2596">
        <v>5</v>
      </c>
      <c r="G2596">
        <v>0</v>
      </c>
      <c r="H2596">
        <v>4</v>
      </c>
      <c r="I2596" s="2">
        <v>0.124441041777709</v>
      </c>
      <c r="J2596" s="7">
        <v>3708.8677470296202</v>
      </c>
      <c r="K2596">
        <f t="shared" si="120"/>
        <v>2020</v>
      </c>
      <c r="L2596" s="16" t="str">
        <f t="shared" si="121"/>
        <v>Q2</v>
      </c>
      <c r="M2596" t="str">
        <f t="shared" si="122"/>
        <v>2020-Q2</v>
      </c>
    </row>
    <row r="2597" spans="1:13" x14ac:dyDescent="0.3">
      <c r="A2597" s="1">
        <v>43967</v>
      </c>
      <c r="B2597">
        <v>2144</v>
      </c>
      <c r="C2597" t="s">
        <v>9</v>
      </c>
      <c r="D2597" t="s">
        <v>3171</v>
      </c>
      <c r="E2597" s="8">
        <v>1936</v>
      </c>
      <c r="F2597">
        <v>2</v>
      </c>
      <c r="G2597">
        <v>0</v>
      </c>
      <c r="H2597">
        <v>3</v>
      </c>
      <c r="I2597" s="2">
        <v>0.23538221938433901</v>
      </c>
      <c r="J2597" s="7">
        <v>4440.9000698157497</v>
      </c>
      <c r="K2597">
        <f t="shared" si="120"/>
        <v>2020</v>
      </c>
      <c r="L2597" s="16" t="str">
        <f t="shared" si="121"/>
        <v>Q2</v>
      </c>
      <c r="M2597" t="str">
        <f t="shared" si="122"/>
        <v>2020-Q2</v>
      </c>
    </row>
    <row r="2598" spans="1:13" x14ac:dyDescent="0.3">
      <c r="A2598" s="1">
        <v>44840</v>
      </c>
      <c r="B2598">
        <v>1320</v>
      </c>
      <c r="C2598" t="s">
        <v>9</v>
      </c>
      <c r="D2598" t="s">
        <v>3172</v>
      </c>
      <c r="E2598" s="8">
        <v>324</v>
      </c>
      <c r="F2598">
        <v>8</v>
      </c>
      <c r="G2598">
        <v>1</v>
      </c>
      <c r="H2598">
        <v>5</v>
      </c>
      <c r="I2598" s="2">
        <v>1.9051333183277001E-2</v>
      </c>
      <c r="J2598" s="7">
        <v>1589.1368402430901</v>
      </c>
      <c r="K2598">
        <f t="shared" si="120"/>
        <v>2022</v>
      </c>
      <c r="L2598" s="16" t="str">
        <f t="shared" si="121"/>
        <v>Q4</v>
      </c>
      <c r="M2598" t="str">
        <f t="shared" si="122"/>
        <v>2022-Q4</v>
      </c>
    </row>
    <row r="2599" spans="1:13" x14ac:dyDescent="0.3">
      <c r="A2599" s="1">
        <v>44250</v>
      </c>
      <c r="B2599">
        <v>2010</v>
      </c>
      <c r="C2599" t="s">
        <v>6</v>
      </c>
      <c r="D2599" t="s">
        <v>3173</v>
      </c>
      <c r="E2599" s="8">
        <v>1514</v>
      </c>
      <c r="F2599">
        <v>9</v>
      </c>
      <c r="G2599">
        <v>1</v>
      </c>
      <c r="H2599">
        <v>1</v>
      </c>
      <c r="I2599" s="2">
        <v>3.6263314371222002E-2</v>
      </c>
      <c r="J2599" s="7">
        <v>1459.09734204196</v>
      </c>
      <c r="K2599">
        <f t="shared" si="120"/>
        <v>2021</v>
      </c>
      <c r="L2599" s="16" t="str">
        <f t="shared" si="121"/>
        <v>Q1</v>
      </c>
      <c r="M2599" t="str">
        <f t="shared" si="122"/>
        <v>2021-Q1</v>
      </c>
    </row>
    <row r="2600" spans="1:13" x14ac:dyDescent="0.3">
      <c r="A2600" s="1">
        <v>44317</v>
      </c>
      <c r="B2600">
        <v>227</v>
      </c>
      <c r="C2600" t="s">
        <v>5</v>
      </c>
      <c r="D2600" t="s">
        <v>3175</v>
      </c>
      <c r="E2600" s="8">
        <v>1045</v>
      </c>
      <c r="F2600">
        <v>4</v>
      </c>
      <c r="G2600">
        <v>0</v>
      </c>
      <c r="H2600">
        <v>2</v>
      </c>
      <c r="I2600" s="2">
        <v>0.20472861617069199</v>
      </c>
      <c r="J2600" s="7">
        <v>1662.1171922032499</v>
      </c>
      <c r="K2600">
        <f t="shared" si="120"/>
        <v>2021</v>
      </c>
      <c r="L2600" s="16" t="str">
        <f t="shared" si="121"/>
        <v>Q2</v>
      </c>
      <c r="M2600" t="str">
        <f t="shared" si="122"/>
        <v>2021-Q2</v>
      </c>
    </row>
    <row r="2601" spans="1:13" x14ac:dyDescent="0.3">
      <c r="A2601" s="1">
        <v>44432</v>
      </c>
      <c r="B2601">
        <v>3603</v>
      </c>
      <c r="C2601" t="s">
        <v>7</v>
      </c>
      <c r="D2601" t="s">
        <v>3176</v>
      </c>
      <c r="E2601" s="8">
        <v>1383</v>
      </c>
      <c r="F2601">
        <v>5</v>
      </c>
      <c r="G2601">
        <v>0</v>
      </c>
      <c r="H2601">
        <v>4</v>
      </c>
      <c r="I2601" s="2">
        <v>0.18526367882570399</v>
      </c>
      <c r="J2601" s="7">
        <v>4507.1213287361998</v>
      </c>
      <c r="K2601">
        <f t="shared" si="120"/>
        <v>2021</v>
      </c>
      <c r="L2601" s="16" t="str">
        <f t="shared" si="121"/>
        <v>Q3</v>
      </c>
      <c r="M2601" t="str">
        <f t="shared" si="122"/>
        <v>2021-Q3</v>
      </c>
    </row>
    <row r="2602" spans="1:13" x14ac:dyDescent="0.3">
      <c r="A2602" s="1">
        <v>44742</v>
      </c>
      <c r="B2602">
        <v>4870</v>
      </c>
      <c r="C2602" t="s">
        <v>5</v>
      </c>
      <c r="D2602" t="s">
        <v>3177</v>
      </c>
      <c r="E2602" s="8">
        <v>1053</v>
      </c>
      <c r="F2602">
        <v>1</v>
      </c>
      <c r="G2602">
        <v>0</v>
      </c>
      <c r="H2602">
        <v>4</v>
      </c>
      <c r="I2602" s="2">
        <v>0.185044947559907</v>
      </c>
      <c r="J2602" s="7">
        <v>3432.5906808776599</v>
      </c>
      <c r="K2602">
        <f t="shared" si="120"/>
        <v>2022</v>
      </c>
      <c r="L2602" s="16" t="str">
        <f t="shared" si="121"/>
        <v>Q2</v>
      </c>
      <c r="M2602" t="str">
        <f t="shared" si="122"/>
        <v>2022-Q2</v>
      </c>
    </row>
    <row r="2603" spans="1:13" x14ac:dyDescent="0.3">
      <c r="A2603" s="1">
        <v>44051</v>
      </c>
      <c r="B2603">
        <v>4747</v>
      </c>
      <c r="C2603" t="s">
        <v>7</v>
      </c>
      <c r="D2603" t="s">
        <v>3179</v>
      </c>
      <c r="E2603" s="8">
        <v>827</v>
      </c>
      <c r="F2603">
        <v>2</v>
      </c>
      <c r="G2603">
        <v>1</v>
      </c>
      <c r="H2603">
        <v>3</v>
      </c>
      <c r="I2603" s="2">
        <v>9.2186175058033296E-2</v>
      </c>
      <c r="J2603" s="7">
        <v>2252.28609968101</v>
      </c>
      <c r="K2603">
        <f t="shared" si="120"/>
        <v>2020</v>
      </c>
      <c r="L2603" s="16" t="str">
        <f t="shared" si="121"/>
        <v>Q3</v>
      </c>
      <c r="M2603" t="str">
        <f t="shared" si="122"/>
        <v>2020-Q3</v>
      </c>
    </row>
    <row r="2604" spans="1:13" x14ac:dyDescent="0.3">
      <c r="A2604" s="1">
        <v>44778</v>
      </c>
      <c r="B2604">
        <v>4377</v>
      </c>
      <c r="C2604" t="s">
        <v>5</v>
      </c>
      <c r="D2604" t="s">
        <v>3180</v>
      </c>
      <c r="E2604" s="8">
        <v>710</v>
      </c>
      <c r="F2604">
        <v>8</v>
      </c>
      <c r="G2604">
        <v>1</v>
      </c>
      <c r="H2604">
        <v>1</v>
      </c>
      <c r="I2604" s="2">
        <v>0.208763209149571</v>
      </c>
      <c r="J2604" s="7">
        <v>561.77812150380396</v>
      </c>
      <c r="K2604">
        <f t="shared" si="120"/>
        <v>2022</v>
      </c>
      <c r="L2604" s="16" t="str">
        <f t="shared" si="121"/>
        <v>Q3</v>
      </c>
      <c r="M2604" t="str">
        <f t="shared" si="122"/>
        <v>2022-Q3</v>
      </c>
    </row>
    <row r="2605" spans="1:13" x14ac:dyDescent="0.3">
      <c r="A2605" s="1">
        <v>44546</v>
      </c>
      <c r="B2605">
        <v>4861</v>
      </c>
      <c r="C2605" t="s">
        <v>7</v>
      </c>
      <c r="D2605" t="s">
        <v>3181</v>
      </c>
      <c r="E2605" s="8">
        <v>567</v>
      </c>
      <c r="F2605">
        <v>5</v>
      </c>
      <c r="G2605">
        <v>1</v>
      </c>
      <c r="H2605">
        <v>2</v>
      </c>
      <c r="I2605" s="2">
        <v>0.19828560708487999</v>
      </c>
      <c r="J2605" s="7">
        <v>909.14412156574497</v>
      </c>
      <c r="K2605">
        <f t="shared" si="120"/>
        <v>2021</v>
      </c>
      <c r="L2605" s="16" t="str">
        <f t="shared" si="121"/>
        <v>Q4</v>
      </c>
      <c r="M2605" t="str">
        <f t="shared" si="122"/>
        <v>2021-Q4</v>
      </c>
    </row>
    <row r="2606" spans="1:13" x14ac:dyDescent="0.3">
      <c r="A2606" s="1">
        <v>44287</v>
      </c>
      <c r="B2606">
        <v>632</v>
      </c>
      <c r="C2606" t="s">
        <v>9</v>
      </c>
      <c r="D2606" t="s">
        <v>3183</v>
      </c>
      <c r="E2606" s="8">
        <v>432</v>
      </c>
      <c r="F2606">
        <v>6</v>
      </c>
      <c r="G2606">
        <v>1</v>
      </c>
      <c r="H2606">
        <v>3</v>
      </c>
      <c r="I2606" s="2">
        <v>6.7790014852629601E-2</v>
      </c>
      <c r="J2606" s="7">
        <v>1208.1441407509899</v>
      </c>
      <c r="K2606">
        <f t="shared" si="120"/>
        <v>2021</v>
      </c>
      <c r="L2606" s="16" t="str">
        <f t="shared" si="121"/>
        <v>Q2</v>
      </c>
      <c r="M2606" t="str">
        <f t="shared" si="122"/>
        <v>2021-Q2</v>
      </c>
    </row>
    <row r="2607" spans="1:13" x14ac:dyDescent="0.3">
      <c r="A2607" s="1">
        <v>44173</v>
      </c>
      <c r="B2607">
        <v>3154</v>
      </c>
      <c r="C2607" t="s">
        <v>8</v>
      </c>
      <c r="D2607" t="s">
        <v>3184</v>
      </c>
      <c r="E2607" s="8">
        <v>1802</v>
      </c>
      <c r="F2607">
        <v>9</v>
      </c>
      <c r="G2607">
        <v>1</v>
      </c>
      <c r="H2607">
        <v>3</v>
      </c>
      <c r="I2607" s="2">
        <v>4.9227602832426699E-2</v>
      </c>
      <c r="J2607" s="7">
        <v>5139.8755790879004</v>
      </c>
      <c r="K2607">
        <f t="shared" si="120"/>
        <v>2020</v>
      </c>
      <c r="L2607" s="16" t="str">
        <f t="shared" si="121"/>
        <v>Q4</v>
      </c>
      <c r="M2607" t="str">
        <f t="shared" si="122"/>
        <v>2020-Q4</v>
      </c>
    </row>
    <row r="2608" spans="1:13" x14ac:dyDescent="0.3">
      <c r="A2608" s="1">
        <v>44161</v>
      </c>
      <c r="B2608">
        <v>2275</v>
      </c>
      <c r="C2608" t="s">
        <v>7</v>
      </c>
      <c r="D2608" t="s">
        <v>3185</v>
      </c>
      <c r="E2608" s="8">
        <v>1181</v>
      </c>
      <c r="F2608">
        <v>3</v>
      </c>
      <c r="G2608">
        <v>0</v>
      </c>
      <c r="H2608">
        <v>4</v>
      </c>
      <c r="I2608" s="2">
        <v>0.235509423643673</v>
      </c>
      <c r="J2608" s="7">
        <v>3611.4534827072798</v>
      </c>
      <c r="K2608">
        <f t="shared" si="120"/>
        <v>2020</v>
      </c>
      <c r="L2608" s="16" t="str">
        <f t="shared" si="121"/>
        <v>Q4</v>
      </c>
      <c r="M2608" t="str">
        <f t="shared" si="122"/>
        <v>2020-Q4</v>
      </c>
    </row>
    <row r="2609" spans="1:13" x14ac:dyDescent="0.3">
      <c r="A2609" s="1">
        <v>44763</v>
      </c>
      <c r="B2609">
        <v>1737</v>
      </c>
      <c r="C2609" t="s">
        <v>9</v>
      </c>
      <c r="D2609" t="s">
        <v>3186</v>
      </c>
      <c r="E2609" s="8">
        <v>777</v>
      </c>
      <c r="F2609">
        <v>7</v>
      </c>
      <c r="G2609">
        <v>0</v>
      </c>
      <c r="H2609">
        <v>1</v>
      </c>
      <c r="I2609" s="2">
        <v>0.16736537537027299</v>
      </c>
      <c r="J2609" s="7">
        <v>646.95710333729699</v>
      </c>
      <c r="K2609">
        <f t="shared" si="120"/>
        <v>2022</v>
      </c>
      <c r="L2609" s="16" t="str">
        <f t="shared" si="121"/>
        <v>Q3</v>
      </c>
      <c r="M2609" t="str">
        <f t="shared" si="122"/>
        <v>2022-Q3</v>
      </c>
    </row>
    <row r="2610" spans="1:13" x14ac:dyDescent="0.3">
      <c r="A2610" s="1">
        <v>43990</v>
      </c>
      <c r="B2610">
        <v>707</v>
      </c>
      <c r="C2610" t="s">
        <v>6</v>
      </c>
      <c r="D2610" t="s">
        <v>3188</v>
      </c>
      <c r="E2610" s="8">
        <v>197</v>
      </c>
      <c r="F2610">
        <v>4</v>
      </c>
      <c r="G2610">
        <v>1</v>
      </c>
      <c r="H2610">
        <v>4</v>
      </c>
      <c r="I2610" s="2">
        <v>0.176155102582087</v>
      </c>
      <c r="J2610" s="7">
        <v>649.18977916531503</v>
      </c>
      <c r="K2610">
        <f t="shared" si="120"/>
        <v>2020</v>
      </c>
      <c r="L2610" s="16" t="str">
        <f t="shared" si="121"/>
        <v>Q2</v>
      </c>
      <c r="M2610" t="str">
        <f t="shared" si="122"/>
        <v>2020-Q2</v>
      </c>
    </row>
    <row r="2611" spans="1:13" x14ac:dyDescent="0.3">
      <c r="A2611" s="1">
        <v>44393</v>
      </c>
      <c r="B2611">
        <v>3022</v>
      </c>
      <c r="C2611" t="s">
        <v>7</v>
      </c>
      <c r="D2611" t="s">
        <v>3190</v>
      </c>
      <c r="E2611" s="8">
        <v>688</v>
      </c>
      <c r="F2611">
        <v>8</v>
      </c>
      <c r="G2611">
        <v>0</v>
      </c>
      <c r="H2611">
        <v>5</v>
      </c>
      <c r="I2611" s="2">
        <v>0.148120372277284</v>
      </c>
      <c r="J2611" s="7">
        <v>2930.46591936614</v>
      </c>
      <c r="K2611">
        <f t="shared" si="120"/>
        <v>2021</v>
      </c>
      <c r="L2611" s="16" t="str">
        <f t="shared" si="121"/>
        <v>Q3</v>
      </c>
      <c r="M2611" t="str">
        <f t="shared" si="122"/>
        <v>2021-Q3</v>
      </c>
    </row>
    <row r="2612" spans="1:13" x14ac:dyDescent="0.3">
      <c r="A2612" s="1">
        <v>44271</v>
      </c>
      <c r="B2612">
        <v>2274</v>
      </c>
      <c r="C2612" t="s">
        <v>7</v>
      </c>
      <c r="D2612" t="s">
        <v>3191</v>
      </c>
      <c r="E2612" s="8">
        <v>483</v>
      </c>
      <c r="F2612">
        <v>9</v>
      </c>
      <c r="G2612">
        <v>1</v>
      </c>
      <c r="H2612">
        <v>1</v>
      </c>
      <c r="I2612" s="2">
        <v>0.25113370028488302</v>
      </c>
      <c r="J2612" s="7">
        <v>361.702422762401</v>
      </c>
      <c r="K2612">
        <f t="shared" si="120"/>
        <v>2021</v>
      </c>
      <c r="L2612" s="16" t="str">
        <f t="shared" si="121"/>
        <v>Q1</v>
      </c>
      <c r="M2612" t="str">
        <f t="shared" si="122"/>
        <v>2021-Q1</v>
      </c>
    </row>
    <row r="2613" spans="1:13" x14ac:dyDescent="0.3">
      <c r="A2613" s="1">
        <v>44556</v>
      </c>
      <c r="B2613">
        <v>4381</v>
      </c>
      <c r="C2613" t="s">
        <v>7</v>
      </c>
      <c r="D2613" t="s">
        <v>3192</v>
      </c>
      <c r="E2613" s="8">
        <v>557</v>
      </c>
      <c r="F2613">
        <v>6</v>
      </c>
      <c r="G2613">
        <v>0</v>
      </c>
      <c r="H2613">
        <v>5</v>
      </c>
      <c r="I2613" s="2">
        <v>0.27104222800973599</v>
      </c>
      <c r="J2613" s="7">
        <v>2030.14739499288</v>
      </c>
      <c r="K2613">
        <f t="shared" si="120"/>
        <v>2021</v>
      </c>
      <c r="L2613" s="16" t="str">
        <f t="shared" si="121"/>
        <v>Q4</v>
      </c>
      <c r="M2613" t="str">
        <f t="shared" si="122"/>
        <v>2021-Q4</v>
      </c>
    </row>
    <row r="2614" spans="1:13" x14ac:dyDescent="0.3">
      <c r="A2614" s="1">
        <v>45015</v>
      </c>
      <c r="B2614">
        <v>4636</v>
      </c>
      <c r="C2614" t="s">
        <v>5</v>
      </c>
      <c r="D2614" t="s">
        <v>3193</v>
      </c>
      <c r="E2614" s="8">
        <v>1515</v>
      </c>
      <c r="F2614">
        <v>8</v>
      </c>
      <c r="G2614">
        <v>0</v>
      </c>
      <c r="H2614">
        <v>3</v>
      </c>
      <c r="I2614" s="2">
        <v>0.29443154366716301</v>
      </c>
      <c r="J2614" s="7">
        <v>3206.80863403274</v>
      </c>
      <c r="K2614">
        <f t="shared" si="120"/>
        <v>2023</v>
      </c>
      <c r="L2614" s="16" t="str">
        <f t="shared" si="121"/>
        <v>Q1</v>
      </c>
      <c r="M2614" t="str">
        <f t="shared" si="122"/>
        <v>2023-Q1</v>
      </c>
    </row>
    <row r="2615" spans="1:13" x14ac:dyDescent="0.3">
      <c r="A2615" s="1">
        <v>43850</v>
      </c>
      <c r="B2615">
        <v>2942</v>
      </c>
      <c r="C2615" t="s">
        <v>9</v>
      </c>
      <c r="D2615" t="s">
        <v>3194</v>
      </c>
      <c r="E2615" s="8">
        <v>1017</v>
      </c>
      <c r="F2615">
        <v>4</v>
      </c>
      <c r="G2615">
        <v>0</v>
      </c>
      <c r="H2615">
        <v>3</v>
      </c>
      <c r="I2615" s="2">
        <v>0.28987918822242997</v>
      </c>
      <c r="J2615" s="7">
        <v>2166.57859673336</v>
      </c>
      <c r="K2615">
        <f t="shared" si="120"/>
        <v>2020</v>
      </c>
      <c r="L2615" s="16" t="str">
        <f t="shared" si="121"/>
        <v>Q1</v>
      </c>
      <c r="M2615" t="str">
        <f t="shared" si="122"/>
        <v>2020-Q1</v>
      </c>
    </row>
    <row r="2616" spans="1:13" x14ac:dyDescent="0.3">
      <c r="A2616" s="1">
        <v>44777</v>
      </c>
      <c r="B2616">
        <v>3236</v>
      </c>
      <c r="C2616" t="s">
        <v>9</v>
      </c>
      <c r="D2616" t="s">
        <v>3195</v>
      </c>
      <c r="E2616" s="8">
        <v>1120</v>
      </c>
      <c r="F2616">
        <v>1</v>
      </c>
      <c r="G2616">
        <v>0</v>
      </c>
      <c r="H2616">
        <v>5</v>
      </c>
      <c r="I2616" s="2">
        <v>8.9392054905274299E-2</v>
      </c>
      <c r="J2616" s="7">
        <v>5099.4044925304597</v>
      </c>
      <c r="K2616">
        <f t="shared" si="120"/>
        <v>2022</v>
      </c>
      <c r="L2616" s="16" t="str">
        <f t="shared" si="121"/>
        <v>Q3</v>
      </c>
      <c r="M2616" t="str">
        <f t="shared" si="122"/>
        <v>2022-Q3</v>
      </c>
    </row>
    <row r="2617" spans="1:13" x14ac:dyDescent="0.3">
      <c r="A2617" s="1">
        <v>44342</v>
      </c>
      <c r="B2617">
        <v>2440</v>
      </c>
      <c r="C2617" t="s">
        <v>8</v>
      </c>
      <c r="D2617" t="s">
        <v>3196</v>
      </c>
      <c r="E2617" s="8">
        <v>617</v>
      </c>
      <c r="F2617">
        <v>2</v>
      </c>
      <c r="G2617">
        <v>1</v>
      </c>
      <c r="H2617">
        <v>5</v>
      </c>
      <c r="I2617" s="2">
        <v>4.6053065682515E-2</v>
      </c>
      <c r="J2617" s="7">
        <v>2942.92629236944</v>
      </c>
      <c r="K2617">
        <f t="shared" si="120"/>
        <v>2021</v>
      </c>
      <c r="L2617" s="16" t="str">
        <f t="shared" si="121"/>
        <v>Q2</v>
      </c>
      <c r="M2617" t="str">
        <f t="shared" si="122"/>
        <v>2021-Q2</v>
      </c>
    </row>
    <row r="2618" spans="1:13" x14ac:dyDescent="0.3">
      <c r="A2618" s="1">
        <v>44145</v>
      </c>
      <c r="B2618">
        <v>415</v>
      </c>
      <c r="C2618" t="s">
        <v>7</v>
      </c>
      <c r="D2618" t="s">
        <v>3197</v>
      </c>
      <c r="E2618" s="8">
        <v>317</v>
      </c>
      <c r="F2618">
        <v>5</v>
      </c>
      <c r="G2618">
        <v>0</v>
      </c>
      <c r="H2618">
        <v>2</v>
      </c>
      <c r="I2618" s="2">
        <v>8.6939364104823794E-2</v>
      </c>
      <c r="J2618" s="7">
        <v>578.88044315754098</v>
      </c>
      <c r="K2618">
        <f t="shared" si="120"/>
        <v>2020</v>
      </c>
      <c r="L2618" s="16" t="str">
        <f t="shared" si="121"/>
        <v>Q4</v>
      </c>
      <c r="M2618" t="str">
        <f t="shared" si="122"/>
        <v>2020-Q4</v>
      </c>
    </row>
    <row r="2619" spans="1:13" x14ac:dyDescent="0.3">
      <c r="A2619" s="1">
        <v>44707</v>
      </c>
      <c r="B2619">
        <v>1715</v>
      </c>
      <c r="C2619" t="s">
        <v>9</v>
      </c>
      <c r="D2619" t="s">
        <v>3198</v>
      </c>
      <c r="E2619" s="8">
        <v>1693</v>
      </c>
      <c r="F2619">
        <v>5</v>
      </c>
      <c r="G2619">
        <v>0</v>
      </c>
      <c r="H2619">
        <v>3</v>
      </c>
      <c r="I2619" s="2">
        <v>6.9425905486098602E-2</v>
      </c>
      <c r="J2619" s="7">
        <v>4726.3858260361003</v>
      </c>
      <c r="K2619">
        <f t="shared" si="120"/>
        <v>2022</v>
      </c>
      <c r="L2619" s="16" t="str">
        <f t="shared" si="121"/>
        <v>Q2</v>
      </c>
      <c r="M2619" t="str">
        <f t="shared" si="122"/>
        <v>2022-Q2</v>
      </c>
    </row>
    <row r="2620" spans="1:13" x14ac:dyDescent="0.3">
      <c r="A2620" s="1">
        <v>44192</v>
      </c>
      <c r="B2620">
        <v>3306</v>
      </c>
      <c r="C2620" t="s">
        <v>4</v>
      </c>
      <c r="D2620" t="s">
        <v>3199</v>
      </c>
      <c r="E2620" s="8">
        <v>1125</v>
      </c>
      <c r="F2620">
        <v>4</v>
      </c>
      <c r="G2620">
        <v>1</v>
      </c>
      <c r="H2620">
        <v>4</v>
      </c>
      <c r="I2620" s="2">
        <v>5.0685453895362803E-2</v>
      </c>
      <c r="J2620" s="7">
        <v>4271.91545747086</v>
      </c>
      <c r="K2620">
        <f t="shared" si="120"/>
        <v>2020</v>
      </c>
      <c r="L2620" s="16" t="str">
        <f t="shared" si="121"/>
        <v>Q4</v>
      </c>
      <c r="M2620" t="str">
        <f t="shared" si="122"/>
        <v>2020-Q4</v>
      </c>
    </row>
    <row r="2621" spans="1:13" x14ac:dyDescent="0.3">
      <c r="A2621" s="1">
        <v>44335</v>
      </c>
      <c r="B2621">
        <v>1275</v>
      </c>
      <c r="C2621" t="s">
        <v>9</v>
      </c>
      <c r="D2621" t="s">
        <v>3200</v>
      </c>
      <c r="E2621" s="8">
        <v>1513</v>
      </c>
      <c r="F2621">
        <v>5</v>
      </c>
      <c r="G2621">
        <v>1</v>
      </c>
      <c r="H2621">
        <v>3</v>
      </c>
      <c r="I2621" s="2">
        <v>0.14224731955721301</v>
      </c>
      <c r="J2621" s="7">
        <v>3893.3394165298</v>
      </c>
      <c r="K2621">
        <f t="shared" si="120"/>
        <v>2021</v>
      </c>
      <c r="L2621" s="16" t="str">
        <f t="shared" si="121"/>
        <v>Q2</v>
      </c>
      <c r="M2621" t="str">
        <f t="shared" si="122"/>
        <v>2021-Q2</v>
      </c>
    </row>
    <row r="2622" spans="1:13" x14ac:dyDescent="0.3">
      <c r="A2622" s="1">
        <v>43968</v>
      </c>
      <c r="B2622">
        <v>276</v>
      </c>
      <c r="C2622" t="s">
        <v>7</v>
      </c>
      <c r="D2622" t="s">
        <v>3202</v>
      </c>
      <c r="E2622" s="8">
        <v>1934</v>
      </c>
      <c r="F2622">
        <v>4</v>
      </c>
      <c r="G2622">
        <v>1</v>
      </c>
      <c r="H2622">
        <v>3</v>
      </c>
      <c r="I2622" s="2">
        <v>0.116360370655611</v>
      </c>
      <c r="J2622" s="7">
        <v>5126.8771294561402</v>
      </c>
      <c r="K2622">
        <f t="shared" si="120"/>
        <v>2020</v>
      </c>
      <c r="L2622" s="16" t="str">
        <f t="shared" si="121"/>
        <v>Q2</v>
      </c>
      <c r="M2622" t="str">
        <f t="shared" si="122"/>
        <v>2020-Q2</v>
      </c>
    </row>
    <row r="2623" spans="1:13" x14ac:dyDescent="0.3">
      <c r="A2623" s="1">
        <v>43836</v>
      </c>
      <c r="B2623">
        <v>2994</v>
      </c>
      <c r="C2623" t="s">
        <v>6</v>
      </c>
      <c r="D2623" t="s">
        <v>3203</v>
      </c>
      <c r="E2623" s="8">
        <v>226</v>
      </c>
      <c r="F2623">
        <v>5</v>
      </c>
      <c r="G2623">
        <v>0</v>
      </c>
      <c r="H2623">
        <v>1</v>
      </c>
      <c r="I2623" s="2">
        <v>0.13625772592059601</v>
      </c>
      <c r="J2623" s="7">
        <v>195.20575394194501</v>
      </c>
      <c r="K2623">
        <f t="shared" si="120"/>
        <v>2020</v>
      </c>
      <c r="L2623" s="16" t="str">
        <f t="shared" si="121"/>
        <v>Q1</v>
      </c>
      <c r="M2623" t="str">
        <f t="shared" si="122"/>
        <v>2020-Q1</v>
      </c>
    </row>
    <row r="2624" spans="1:13" x14ac:dyDescent="0.3">
      <c r="A2624" s="1">
        <v>44014</v>
      </c>
      <c r="B2624">
        <v>2729</v>
      </c>
      <c r="C2624" t="s">
        <v>4</v>
      </c>
      <c r="D2624" t="s">
        <v>3205</v>
      </c>
      <c r="E2624" s="8">
        <v>1731</v>
      </c>
      <c r="F2624">
        <v>8</v>
      </c>
      <c r="G2624">
        <v>0</v>
      </c>
      <c r="H2624">
        <v>1</v>
      </c>
      <c r="I2624" s="2">
        <v>0.13803041090349299</v>
      </c>
      <c r="J2624" s="7">
        <v>1492.06935872605</v>
      </c>
      <c r="K2624">
        <f t="shared" si="120"/>
        <v>2020</v>
      </c>
      <c r="L2624" s="16" t="str">
        <f t="shared" si="121"/>
        <v>Q3</v>
      </c>
      <c r="M2624" t="str">
        <f t="shared" si="122"/>
        <v>2020-Q3</v>
      </c>
    </row>
    <row r="2625" spans="1:13" x14ac:dyDescent="0.3">
      <c r="A2625" s="1">
        <v>44562</v>
      </c>
      <c r="B2625">
        <v>1734</v>
      </c>
      <c r="C2625" t="s">
        <v>9</v>
      </c>
      <c r="D2625" t="s">
        <v>3206</v>
      </c>
      <c r="E2625" s="8">
        <v>118</v>
      </c>
      <c r="F2625">
        <v>8</v>
      </c>
      <c r="G2625">
        <v>1</v>
      </c>
      <c r="H2625">
        <v>4</v>
      </c>
      <c r="I2625" s="2">
        <v>0.26890308974816002</v>
      </c>
      <c r="J2625" s="7">
        <v>345.07774163886802</v>
      </c>
      <c r="K2625">
        <f t="shared" si="120"/>
        <v>2022</v>
      </c>
      <c r="L2625" s="16" t="str">
        <f t="shared" si="121"/>
        <v>Q1</v>
      </c>
      <c r="M2625" t="str">
        <f t="shared" si="122"/>
        <v>2022-Q1</v>
      </c>
    </row>
    <row r="2626" spans="1:13" x14ac:dyDescent="0.3">
      <c r="A2626" s="1">
        <v>44981</v>
      </c>
      <c r="B2626">
        <v>854</v>
      </c>
      <c r="C2626" t="s">
        <v>6</v>
      </c>
      <c r="D2626" t="s">
        <v>3207</v>
      </c>
      <c r="E2626" s="8">
        <v>1553</v>
      </c>
      <c r="F2626">
        <v>9</v>
      </c>
      <c r="G2626">
        <v>0</v>
      </c>
      <c r="H2626">
        <v>4</v>
      </c>
      <c r="I2626" s="2">
        <v>0.17399095231241599</v>
      </c>
      <c r="J2626" s="7">
        <v>5131.1682042352604</v>
      </c>
      <c r="K2626">
        <f t="shared" si="120"/>
        <v>2023</v>
      </c>
      <c r="L2626" s="16" t="str">
        <f t="shared" si="121"/>
        <v>Q1</v>
      </c>
      <c r="M2626" t="str">
        <f t="shared" si="122"/>
        <v>2023-Q1</v>
      </c>
    </row>
    <row r="2627" spans="1:13" x14ac:dyDescent="0.3">
      <c r="A2627" s="1">
        <v>44030</v>
      </c>
      <c r="B2627">
        <v>2480</v>
      </c>
      <c r="C2627" t="s">
        <v>4</v>
      </c>
      <c r="D2627" t="s">
        <v>3208</v>
      </c>
      <c r="E2627" s="8">
        <v>1506</v>
      </c>
      <c r="F2627">
        <v>7</v>
      </c>
      <c r="G2627">
        <v>0</v>
      </c>
      <c r="H2627">
        <v>2</v>
      </c>
      <c r="I2627" s="2">
        <v>0.29305150865597401</v>
      </c>
      <c r="J2627" s="7">
        <v>2129.3288559282</v>
      </c>
      <c r="K2627">
        <f t="shared" ref="K2627:K2690" si="123">YEAR(A2627)</f>
        <v>2020</v>
      </c>
      <c r="L2627" s="16" t="str">
        <f t="shared" ref="L2627:L2690" si="124">"Q"&amp;ROUNDUP(MONTH(A2627)/3,0)</f>
        <v>Q3</v>
      </c>
      <c r="M2627" t="str">
        <f t="shared" ref="M2627:M2690" si="125">K2627&amp;"-"&amp;L2627</f>
        <v>2020-Q3</v>
      </c>
    </row>
    <row r="2628" spans="1:13" x14ac:dyDescent="0.3">
      <c r="A2628" s="1">
        <v>44819</v>
      </c>
      <c r="B2628">
        <v>2075</v>
      </c>
      <c r="C2628" t="s">
        <v>8</v>
      </c>
      <c r="D2628" t="s">
        <v>3209</v>
      </c>
      <c r="E2628" s="8">
        <v>1015</v>
      </c>
      <c r="F2628">
        <v>4</v>
      </c>
      <c r="G2628">
        <v>0</v>
      </c>
      <c r="H2628">
        <v>1</v>
      </c>
      <c r="I2628" s="2">
        <v>6.8476004947716704E-2</v>
      </c>
      <c r="J2628" s="7">
        <v>945.49685497806695</v>
      </c>
      <c r="K2628">
        <f t="shared" si="123"/>
        <v>2022</v>
      </c>
      <c r="L2628" s="16" t="str">
        <f t="shared" si="124"/>
        <v>Q3</v>
      </c>
      <c r="M2628" t="str">
        <f t="shared" si="125"/>
        <v>2022-Q3</v>
      </c>
    </row>
    <row r="2629" spans="1:13" x14ac:dyDescent="0.3">
      <c r="A2629" s="1">
        <v>44219</v>
      </c>
      <c r="B2629">
        <v>2004</v>
      </c>
      <c r="C2629" t="s">
        <v>7</v>
      </c>
      <c r="D2629" t="s">
        <v>3210</v>
      </c>
      <c r="E2629" s="8">
        <v>1061</v>
      </c>
      <c r="F2629">
        <v>4</v>
      </c>
      <c r="G2629">
        <v>1</v>
      </c>
      <c r="H2629">
        <v>3</v>
      </c>
      <c r="I2629" s="2">
        <v>0.22852885739085299</v>
      </c>
      <c r="J2629" s="7">
        <v>2455.5926469249098</v>
      </c>
      <c r="K2629">
        <f t="shared" si="123"/>
        <v>2021</v>
      </c>
      <c r="L2629" s="16" t="str">
        <f t="shared" si="124"/>
        <v>Q1</v>
      </c>
      <c r="M2629" t="str">
        <f t="shared" si="125"/>
        <v>2021-Q1</v>
      </c>
    </row>
    <row r="2630" spans="1:13" x14ac:dyDescent="0.3">
      <c r="A2630" s="1">
        <v>44040</v>
      </c>
      <c r="B2630">
        <v>3126</v>
      </c>
      <c r="C2630" t="s">
        <v>8</v>
      </c>
      <c r="D2630" t="s">
        <v>3211</v>
      </c>
      <c r="E2630" s="8">
        <v>1567</v>
      </c>
      <c r="F2630">
        <v>6</v>
      </c>
      <c r="G2630">
        <v>0</v>
      </c>
      <c r="H2630">
        <v>1</v>
      </c>
      <c r="I2630" s="2">
        <v>0.28812289421868398</v>
      </c>
      <c r="J2630" s="7">
        <v>1115.5114247593201</v>
      </c>
      <c r="K2630">
        <f t="shared" si="123"/>
        <v>2020</v>
      </c>
      <c r="L2630" s="16" t="str">
        <f t="shared" si="124"/>
        <v>Q3</v>
      </c>
      <c r="M2630" t="str">
        <f t="shared" si="125"/>
        <v>2020-Q3</v>
      </c>
    </row>
    <row r="2631" spans="1:13" x14ac:dyDescent="0.3">
      <c r="A2631" s="1">
        <v>44385</v>
      </c>
      <c r="B2631">
        <v>4096</v>
      </c>
      <c r="C2631" t="s">
        <v>9</v>
      </c>
      <c r="D2631" t="s">
        <v>3212</v>
      </c>
      <c r="E2631" s="8">
        <v>1866</v>
      </c>
      <c r="F2631">
        <v>6</v>
      </c>
      <c r="G2631">
        <v>0</v>
      </c>
      <c r="H2631">
        <v>2</v>
      </c>
      <c r="I2631" s="2">
        <v>4.6223442622868101E-2</v>
      </c>
      <c r="J2631" s="7">
        <v>3559.49411213145</v>
      </c>
      <c r="K2631">
        <f t="shared" si="123"/>
        <v>2021</v>
      </c>
      <c r="L2631" s="16" t="str">
        <f t="shared" si="124"/>
        <v>Q3</v>
      </c>
      <c r="M2631" t="str">
        <f t="shared" si="125"/>
        <v>2021-Q3</v>
      </c>
    </row>
    <row r="2632" spans="1:13" x14ac:dyDescent="0.3">
      <c r="A2632" s="1">
        <v>43960</v>
      </c>
      <c r="B2632">
        <v>2551</v>
      </c>
      <c r="C2632" t="s">
        <v>6</v>
      </c>
      <c r="D2632" t="s">
        <v>3213</v>
      </c>
      <c r="E2632" s="8">
        <v>652</v>
      </c>
      <c r="F2632">
        <v>3</v>
      </c>
      <c r="G2632">
        <v>1</v>
      </c>
      <c r="H2632">
        <v>1</v>
      </c>
      <c r="I2632" s="2">
        <v>2.0495558433430001E-2</v>
      </c>
      <c r="J2632" s="7">
        <v>638.63689590140302</v>
      </c>
      <c r="K2632">
        <f t="shared" si="123"/>
        <v>2020</v>
      </c>
      <c r="L2632" s="16" t="str">
        <f t="shared" si="124"/>
        <v>Q2</v>
      </c>
      <c r="M2632" t="str">
        <f t="shared" si="125"/>
        <v>2020-Q2</v>
      </c>
    </row>
    <row r="2633" spans="1:13" x14ac:dyDescent="0.3">
      <c r="A2633" s="1">
        <v>44086</v>
      </c>
      <c r="B2633">
        <v>2860</v>
      </c>
      <c r="C2633" t="s">
        <v>6</v>
      </c>
      <c r="D2633" t="s">
        <v>3214</v>
      </c>
      <c r="E2633" s="8">
        <v>1507</v>
      </c>
      <c r="F2633">
        <v>7</v>
      </c>
      <c r="G2633">
        <v>0</v>
      </c>
      <c r="H2633">
        <v>2</v>
      </c>
      <c r="I2633" s="2">
        <v>0.17260054069421099</v>
      </c>
      <c r="J2633" s="7">
        <v>2493.7819703476398</v>
      </c>
      <c r="K2633">
        <f t="shared" si="123"/>
        <v>2020</v>
      </c>
      <c r="L2633" s="16" t="str">
        <f t="shared" si="124"/>
        <v>Q3</v>
      </c>
      <c r="M2633" t="str">
        <f t="shared" si="125"/>
        <v>2020-Q3</v>
      </c>
    </row>
    <row r="2634" spans="1:13" x14ac:dyDescent="0.3">
      <c r="A2634" s="1">
        <v>43858</v>
      </c>
      <c r="B2634">
        <v>4629</v>
      </c>
      <c r="C2634" t="s">
        <v>6</v>
      </c>
      <c r="D2634" t="s">
        <v>3215</v>
      </c>
      <c r="E2634" s="8">
        <v>1698</v>
      </c>
      <c r="F2634">
        <v>1</v>
      </c>
      <c r="G2634">
        <v>1</v>
      </c>
      <c r="H2634">
        <v>5</v>
      </c>
      <c r="I2634" s="2">
        <v>7.27743530239814E-2</v>
      </c>
      <c r="J2634" s="7">
        <v>7872.1457428263902</v>
      </c>
      <c r="K2634">
        <f t="shared" si="123"/>
        <v>2020</v>
      </c>
      <c r="L2634" s="16" t="str">
        <f t="shared" si="124"/>
        <v>Q1</v>
      </c>
      <c r="M2634" t="str">
        <f t="shared" si="125"/>
        <v>2020-Q1</v>
      </c>
    </row>
    <row r="2635" spans="1:13" x14ac:dyDescent="0.3">
      <c r="A2635" s="1">
        <v>44429</v>
      </c>
      <c r="B2635">
        <v>4809</v>
      </c>
      <c r="C2635" t="s">
        <v>9</v>
      </c>
      <c r="D2635" t="s">
        <v>3216</v>
      </c>
      <c r="E2635" s="8">
        <v>800</v>
      </c>
      <c r="F2635">
        <v>10</v>
      </c>
      <c r="G2635">
        <v>1</v>
      </c>
      <c r="H2635">
        <v>2</v>
      </c>
      <c r="I2635" s="2">
        <v>0.29098738487711101</v>
      </c>
      <c r="J2635" s="7">
        <v>1134.4201841966201</v>
      </c>
      <c r="K2635">
        <f t="shared" si="123"/>
        <v>2021</v>
      </c>
      <c r="L2635" s="16" t="str">
        <f t="shared" si="124"/>
        <v>Q3</v>
      </c>
      <c r="M2635" t="str">
        <f t="shared" si="125"/>
        <v>2021-Q3</v>
      </c>
    </row>
    <row r="2636" spans="1:13" x14ac:dyDescent="0.3">
      <c r="A2636" s="1">
        <v>44319</v>
      </c>
      <c r="B2636">
        <v>4494</v>
      </c>
      <c r="C2636" t="s">
        <v>6</v>
      </c>
      <c r="D2636" t="s">
        <v>3217</v>
      </c>
      <c r="E2636" s="8">
        <v>1767</v>
      </c>
      <c r="F2636">
        <v>1</v>
      </c>
      <c r="G2636">
        <v>0</v>
      </c>
      <c r="H2636">
        <v>4</v>
      </c>
      <c r="I2636" s="2">
        <v>0.101303828765975</v>
      </c>
      <c r="J2636" s="7">
        <v>6351.9845382820804</v>
      </c>
      <c r="K2636">
        <f t="shared" si="123"/>
        <v>2021</v>
      </c>
      <c r="L2636" s="16" t="str">
        <f t="shared" si="124"/>
        <v>Q2</v>
      </c>
      <c r="M2636" t="str">
        <f t="shared" si="125"/>
        <v>2021-Q2</v>
      </c>
    </row>
    <row r="2637" spans="1:13" x14ac:dyDescent="0.3">
      <c r="A2637" s="1">
        <v>44313</v>
      </c>
      <c r="B2637">
        <v>187</v>
      </c>
      <c r="C2637" t="s">
        <v>6</v>
      </c>
      <c r="D2637" t="s">
        <v>3218</v>
      </c>
      <c r="E2637" s="8">
        <v>1566</v>
      </c>
      <c r="F2637">
        <v>6</v>
      </c>
      <c r="G2637">
        <v>1</v>
      </c>
      <c r="H2637">
        <v>3</v>
      </c>
      <c r="I2637" s="2">
        <v>8.1365763545132502E-2</v>
      </c>
      <c r="J2637" s="7">
        <v>4315.7436428649598</v>
      </c>
      <c r="K2637">
        <f t="shared" si="123"/>
        <v>2021</v>
      </c>
      <c r="L2637" s="16" t="str">
        <f t="shared" si="124"/>
        <v>Q2</v>
      </c>
      <c r="M2637" t="str">
        <f t="shared" si="125"/>
        <v>2021-Q2</v>
      </c>
    </row>
    <row r="2638" spans="1:13" x14ac:dyDescent="0.3">
      <c r="A2638" s="1">
        <v>44027</v>
      </c>
      <c r="B2638">
        <v>1899</v>
      </c>
      <c r="C2638" t="s">
        <v>8</v>
      </c>
      <c r="D2638" t="s">
        <v>3219</v>
      </c>
      <c r="E2638" s="8">
        <v>601</v>
      </c>
      <c r="F2638">
        <v>10</v>
      </c>
      <c r="G2638">
        <v>1</v>
      </c>
      <c r="H2638">
        <v>1</v>
      </c>
      <c r="I2638" s="2">
        <v>0.238190779693458</v>
      </c>
      <c r="J2638" s="7">
        <v>457.84734140423097</v>
      </c>
      <c r="K2638">
        <f t="shared" si="123"/>
        <v>2020</v>
      </c>
      <c r="L2638" s="16" t="str">
        <f t="shared" si="124"/>
        <v>Q3</v>
      </c>
      <c r="M2638" t="str">
        <f t="shared" si="125"/>
        <v>2020-Q3</v>
      </c>
    </row>
    <row r="2639" spans="1:13" x14ac:dyDescent="0.3">
      <c r="A2639" s="1">
        <v>44627</v>
      </c>
      <c r="B2639">
        <v>3898</v>
      </c>
      <c r="C2639" t="s">
        <v>4</v>
      </c>
      <c r="D2639" t="s">
        <v>3220</v>
      </c>
      <c r="E2639" s="8">
        <v>1468</v>
      </c>
      <c r="F2639">
        <v>1</v>
      </c>
      <c r="G2639">
        <v>1</v>
      </c>
      <c r="H2639">
        <v>2</v>
      </c>
      <c r="I2639" s="2">
        <v>6.8686988841532903E-2</v>
      </c>
      <c r="J2639" s="7">
        <v>2734.3350007612498</v>
      </c>
      <c r="K2639">
        <f t="shared" si="123"/>
        <v>2022</v>
      </c>
      <c r="L2639" s="16" t="str">
        <f t="shared" si="124"/>
        <v>Q1</v>
      </c>
      <c r="M2639" t="str">
        <f t="shared" si="125"/>
        <v>2022-Q1</v>
      </c>
    </row>
    <row r="2640" spans="1:13" x14ac:dyDescent="0.3">
      <c r="A2640" s="1">
        <v>44461</v>
      </c>
      <c r="B2640">
        <v>130</v>
      </c>
      <c r="C2640" t="s">
        <v>7</v>
      </c>
      <c r="D2640" t="s">
        <v>3222</v>
      </c>
      <c r="E2640" s="8">
        <v>1790</v>
      </c>
      <c r="F2640">
        <v>8</v>
      </c>
      <c r="G2640">
        <v>0</v>
      </c>
      <c r="H2640">
        <v>2</v>
      </c>
      <c r="I2640" s="2">
        <v>0.26438082580941702</v>
      </c>
      <c r="J2640" s="7">
        <v>2633.5166436022801</v>
      </c>
      <c r="K2640">
        <f t="shared" si="123"/>
        <v>2021</v>
      </c>
      <c r="L2640" s="16" t="str">
        <f t="shared" si="124"/>
        <v>Q3</v>
      </c>
      <c r="M2640" t="str">
        <f t="shared" si="125"/>
        <v>2021-Q3</v>
      </c>
    </row>
    <row r="2641" spans="1:13" x14ac:dyDescent="0.3">
      <c r="A2641" s="1">
        <v>43857</v>
      </c>
      <c r="B2641">
        <v>4417</v>
      </c>
      <c r="C2641" t="s">
        <v>9</v>
      </c>
      <c r="D2641" t="s">
        <v>3224</v>
      </c>
      <c r="E2641" s="8">
        <v>1502</v>
      </c>
      <c r="F2641">
        <v>9</v>
      </c>
      <c r="G2641">
        <v>1</v>
      </c>
      <c r="H2641">
        <v>3</v>
      </c>
      <c r="I2641" s="2">
        <v>0.21126208477605199</v>
      </c>
      <c r="J2641" s="7">
        <v>3554.0530459991</v>
      </c>
      <c r="K2641">
        <f t="shared" si="123"/>
        <v>2020</v>
      </c>
      <c r="L2641" s="16" t="str">
        <f t="shared" si="124"/>
        <v>Q1</v>
      </c>
      <c r="M2641" t="str">
        <f t="shared" si="125"/>
        <v>2020-Q1</v>
      </c>
    </row>
    <row r="2642" spans="1:13" x14ac:dyDescent="0.3">
      <c r="A2642" s="1">
        <v>44201</v>
      </c>
      <c r="B2642">
        <v>3659</v>
      </c>
      <c r="C2642" t="s">
        <v>7</v>
      </c>
      <c r="D2642" t="s">
        <v>3225</v>
      </c>
      <c r="E2642" s="8">
        <v>252</v>
      </c>
      <c r="F2642">
        <v>4</v>
      </c>
      <c r="G2642">
        <v>1</v>
      </c>
      <c r="H2642">
        <v>3</v>
      </c>
      <c r="I2642" s="2">
        <v>0.26583716859899298</v>
      </c>
      <c r="J2642" s="7">
        <v>555.02710053916098</v>
      </c>
      <c r="K2642">
        <f t="shared" si="123"/>
        <v>2021</v>
      </c>
      <c r="L2642" s="16" t="str">
        <f t="shared" si="124"/>
        <v>Q1</v>
      </c>
      <c r="M2642" t="str">
        <f t="shared" si="125"/>
        <v>2021-Q1</v>
      </c>
    </row>
    <row r="2643" spans="1:13" x14ac:dyDescent="0.3">
      <c r="A2643" s="1">
        <v>44222</v>
      </c>
      <c r="B2643">
        <v>3248</v>
      </c>
      <c r="C2643" t="s">
        <v>5</v>
      </c>
      <c r="D2643" t="s">
        <v>3226</v>
      </c>
      <c r="E2643" s="8">
        <v>965</v>
      </c>
      <c r="F2643">
        <v>8</v>
      </c>
      <c r="G2643">
        <v>0</v>
      </c>
      <c r="H2643">
        <v>3</v>
      </c>
      <c r="I2643" s="2">
        <v>9.5237340808624907E-2</v>
      </c>
      <c r="J2643" s="7">
        <v>2619.2878983590299</v>
      </c>
      <c r="K2643">
        <f t="shared" si="123"/>
        <v>2021</v>
      </c>
      <c r="L2643" s="16" t="str">
        <f t="shared" si="124"/>
        <v>Q1</v>
      </c>
      <c r="M2643" t="str">
        <f t="shared" si="125"/>
        <v>2021-Q1</v>
      </c>
    </row>
    <row r="2644" spans="1:13" x14ac:dyDescent="0.3">
      <c r="A2644" s="1">
        <v>44934</v>
      </c>
      <c r="B2644">
        <v>1907</v>
      </c>
      <c r="C2644" t="s">
        <v>4</v>
      </c>
      <c r="D2644" t="s">
        <v>3227</v>
      </c>
      <c r="E2644" s="8">
        <v>1258</v>
      </c>
      <c r="F2644">
        <v>2</v>
      </c>
      <c r="G2644">
        <v>0</v>
      </c>
      <c r="H2644">
        <v>1</v>
      </c>
      <c r="I2644" s="2">
        <v>9.3762068546963798E-2</v>
      </c>
      <c r="J2644" s="7">
        <v>1140.04731776791</v>
      </c>
      <c r="K2644">
        <f t="shared" si="123"/>
        <v>2023</v>
      </c>
      <c r="L2644" s="16" t="str">
        <f t="shared" si="124"/>
        <v>Q1</v>
      </c>
      <c r="M2644" t="str">
        <f t="shared" si="125"/>
        <v>2023-Q1</v>
      </c>
    </row>
    <row r="2645" spans="1:13" x14ac:dyDescent="0.3">
      <c r="A2645" s="1">
        <v>44887</v>
      </c>
      <c r="B2645">
        <v>1457</v>
      </c>
      <c r="C2645" t="s">
        <v>4</v>
      </c>
      <c r="D2645" t="s">
        <v>3229</v>
      </c>
      <c r="E2645" s="8">
        <v>1061</v>
      </c>
      <c r="F2645">
        <v>5</v>
      </c>
      <c r="G2645">
        <v>1</v>
      </c>
      <c r="H2645">
        <v>2</v>
      </c>
      <c r="I2645" s="2">
        <v>3.2364614143158603E-2</v>
      </c>
      <c r="J2645" s="7">
        <v>2053.3222887882098</v>
      </c>
      <c r="K2645">
        <f t="shared" si="123"/>
        <v>2022</v>
      </c>
      <c r="L2645" s="16" t="str">
        <f t="shared" si="124"/>
        <v>Q4</v>
      </c>
      <c r="M2645" t="str">
        <f t="shared" si="125"/>
        <v>2022-Q4</v>
      </c>
    </row>
    <row r="2646" spans="1:13" x14ac:dyDescent="0.3">
      <c r="A2646" s="1">
        <v>44259</v>
      </c>
      <c r="B2646">
        <v>1115</v>
      </c>
      <c r="C2646" t="s">
        <v>5</v>
      </c>
      <c r="D2646" t="s">
        <v>3230</v>
      </c>
      <c r="E2646" s="8">
        <v>908</v>
      </c>
      <c r="F2646">
        <v>6</v>
      </c>
      <c r="G2646">
        <v>0</v>
      </c>
      <c r="H2646">
        <v>5</v>
      </c>
      <c r="I2646" s="2">
        <v>0.12572159356058399</v>
      </c>
      <c r="J2646" s="7">
        <v>3969.2239652349399</v>
      </c>
      <c r="K2646">
        <f t="shared" si="123"/>
        <v>2021</v>
      </c>
      <c r="L2646" s="16" t="str">
        <f t="shared" si="124"/>
        <v>Q1</v>
      </c>
      <c r="M2646" t="str">
        <f t="shared" si="125"/>
        <v>2021-Q1</v>
      </c>
    </row>
    <row r="2647" spans="1:13" x14ac:dyDescent="0.3">
      <c r="A2647" s="1">
        <v>44559</v>
      </c>
      <c r="B2647">
        <v>121</v>
      </c>
      <c r="C2647" t="s">
        <v>5</v>
      </c>
      <c r="D2647" t="s">
        <v>3231</v>
      </c>
      <c r="E2647" s="8">
        <v>671</v>
      </c>
      <c r="F2647">
        <v>9</v>
      </c>
      <c r="G2647">
        <v>1</v>
      </c>
      <c r="H2647">
        <v>5</v>
      </c>
      <c r="I2647" s="2">
        <v>0.28316519217255298</v>
      </c>
      <c r="J2647" s="7">
        <v>2404.9807802610799</v>
      </c>
      <c r="K2647">
        <f t="shared" si="123"/>
        <v>2021</v>
      </c>
      <c r="L2647" s="16" t="str">
        <f t="shared" si="124"/>
        <v>Q4</v>
      </c>
      <c r="M2647" t="str">
        <f t="shared" si="125"/>
        <v>2021-Q4</v>
      </c>
    </row>
    <row r="2648" spans="1:13" x14ac:dyDescent="0.3">
      <c r="A2648" s="1">
        <v>44638</v>
      </c>
      <c r="B2648">
        <v>335</v>
      </c>
      <c r="C2648" t="s">
        <v>9</v>
      </c>
      <c r="D2648" t="s">
        <v>3232</v>
      </c>
      <c r="E2648" s="8">
        <v>892</v>
      </c>
      <c r="F2648">
        <v>3</v>
      </c>
      <c r="G2648">
        <v>1</v>
      </c>
      <c r="H2648">
        <v>3</v>
      </c>
      <c r="I2648" s="2">
        <v>9.1473466989626204E-2</v>
      </c>
      <c r="J2648" s="7">
        <v>2431.2170023357598</v>
      </c>
      <c r="K2648">
        <f t="shared" si="123"/>
        <v>2022</v>
      </c>
      <c r="L2648" s="16" t="str">
        <f t="shared" si="124"/>
        <v>Q1</v>
      </c>
      <c r="M2648" t="str">
        <f t="shared" si="125"/>
        <v>2022-Q1</v>
      </c>
    </row>
    <row r="2649" spans="1:13" x14ac:dyDescent="0.3">
      <c r="A2649" s="1">
        <v>44307</v>
      </c>
      <c r="B2649">
        <v>4524</v>
      </c>
      <c r="C2649" t="s">
        <v>5</v>
      </c>
      <c r="D2649" t="s">
        <v>3233</v>
      </c>
      <c r="E2649" s="8">
        <v>804</v>
      </c>
      <c r="F2649">
        <v>6</v>
      </c>
      <c r="G2649">
        <v>1</v>
      </c>
      <c r="H2649">
        <v>2</v>
      </c>
      <c r="I2649" s="2">
        <v>0.182793809557488</v>
      </c>
      <c r="J2649" s="7">
        <v>1314.06755423155</v>
      </c>
      <c r="K2649">
        <f t="shared" si="123"/>
        <v>2021</v>
      </c>
      <c r="L2649" s="16" t="str">
        <f t="shared" si="124"/>
        <v>Q2</v>
      </c>
      <c r="M2649" t="str">
        <f t="shared" si="125"/>
        <v>2021-Q2</v>
      </c>
    </row>
    <row r="2650" spans="1:13" x14ac:dyDescent="0.3">
      <c r="A2650" s="1">
        <v>44688</v>
      </c>
      <c r="B2650">
        <v>4526</v>
      </c>
      <c r="C2650" t="s">
        <v>5</v>
      </c>
      <c r="D2650" t="s">
        <v>3234</v>
      </c>
      <c r="E2650" s="8">
        <v>225</v>
      </c>
      <c r="F2650">
        <v>10</v>
      </c>
      <c r="G2650">
        <v>0</v>
      </c>
      <c r="H2650">
        <v>4</v>
      </c>
      <c r="I2650" s="2">
        <v>3.0670511486750301E-2</v>
      </c>
      <c r="J2650" s="7">
        <v>872.39653966192395</v>
      </c>
      <c r="K2650">
        <f t="shared" si="123"/>
        <v>2022</v>
      </c>
      <c r="L2650" s="16" t="str">
        <f t="shared" si="124"/>
        <v>Q2</v>
      </c>
      <c r="M2650" t="str">
        <f t="shared" si="125"/>
        <v>2022-Q2</v>
      </c>
    </row>
    <row r="2651" spans="1:13" x14ac:dyDescent="0.3">
      <c r="A2651" s="1">
        <v>44466</v>
      </c>
      <c r="B2651">
        <v>2104</v>
      </c>
      <c r="C2651" t="s">
        <v>6</v>
      </c>
      <c r="D2651" t="s">
        <v>3237</v>
      </c>
      <c r="E2651" s="8">
        <v>1737</v>
      </c>
      <c r="F2651">
        <v>8</v>
      </c>
      <c r="G2651">
        <v>0</v>
      </c>
      <c r="H2651">
        <v>4</v>
      </c>
      <c r="I2651" s="2">
        <v>0.187753110454909</v>
      </c>
      <c r="J2651" s="7">
        <v>5643.4913885592896</v>
      </c>
      <c r="K2651">
        <f t="shared" si="123"/>
        <v>2021</v>
      </c>
      <c r="L2651" s="16" t="str">
        <f t="shared" si="124"/>
        <v>Q3</v>
      </c>
      <c r="M2651" t="str">
        <f t="shared" si="125"/>
        <v>2021-Q3</v>
      </c>
    </row>
    <row r="2652" spans="1:13" x14ac:dyDescent="0.3">
      <c r="A2652" s="1">
        <v>44197</v>
      </c>
      <c r="B2652">
        <v>1252</v>
      </c>
      <c r="C2652" t="s">
        <v>4</v>
      </c>
      <c r="D2652" t="s">
        <v>3238</v>
      </c>
      <c r="E2652" s="8">
        <v>1201</v>
      </c>
      <c r="F2652">
        <v>6</v>
      </c>
      <c r="G2652">
        <v>1</v>
      </c>
      <c r="H2652">
        <v>3</v>
      </c>
      <c r="I2652" s="2">
        <v>6.0042269796907098E-2</v>
      </c>
      <c r="J2652" s="7">
        <v>3386.66770192174</v>
      </c>
      <c r="K2652">
        <f t="shared" si="123"/>
        <v>2021</v>
      </c>
      <c r="L2652" s="16" t="str">
        <f t="shared" si="124"/>
        <v>Q1</v>
      </c>
      <c r="M2652" t="str">
        <f t="shared" si="125"/>
        <v>2021-Q1</v>
      </c>
    </row>
    <row r="2653" spans="1:13" x14ac:dyDescent="0.3">
      <c r="A2653" s="1">
        <v>43947</v>
      </c>
      <c r="B2653">
        <v>4193</v>
      </c>
      <c r="C2653" t="s">
        <v>5</v>
      </c>
      <c r="D2653" t="s">
        <v>3240</v>
      </c>
      <c r="E2653" s="8">
        <v>1740</v>
      </c>
      <c r="F2653">
        <v>3</v>
      </c>
      <c r="G2653">
        <v>0</v>
      </c>
      <c r="H2653">
        <v>1</v>
      </c>
      <c r="I2653" s="2">
        <v>0.16421273984930901</v>
      </c>
      <c r="J2653" s="7">
        <v>1454.2698326622001</v>
      </c>
      <c r="K2653">
        <f t="shared" si="123"/>
        <v>2020</v>
      </c>
      <c r="L2653" s="16" t="str">
        <f t="shared" si="124"/>
        <v>Q2</v>
      </c>
      <c r="M2653" t="str">
        <f t="shared" si="125"/>
        <v>2020-Q2</v>
      </c>
    </row>
    <row r="2654" spans="1:13" x14ac:dyDescent="0.3">
      <c r="A2654" s="1">
        <v>43966</v>
      </c>
      <c r="B2654">
        <v>3918</v>
      </c>
      <c r="C2654" t="s">
        <v>4</v>
      </c>
      <c r="D2654" t="s">
        <v>3241</v>
      </c>
      <c r="E2654" s="8">
        <v>1401</v>
      </c>
      <c r="F2654">
        <v>1</v>
      </c>
      <c r="G2654">
        <v>0</v>
      </c>
      <c r="H2654">
        <v>5</v>
      </c>
      <c r="I2654" s="2">
        <v>0.15081314015788999</v>
      </c>
      <c r="J2654" s="7">
        <v>5948.5539531939703</v>
      </c>
      <c r="K2654">
        <f t="shared" si="123"/>
        <v>2020</v>
      </c>
      <c r="L2654" s="16" t="str">
        <f t="shared" si="124"/>
        <v>Q2</v>
      </c>
      <c r="M2654" t="str">
        <f t="shared" si="125"/>
        <v>2020-Q2</v>
      </c>
    </row>
    <row r="2655" spans="1:13" x14ac:dyDescent="0.3">
      <c r="A2655" s="1">
        <v>44202</v>
      </c>
      <c r="B2655">
        <v>3045</v>
      </c>
      <c r="C2655" t="s">
        <v>6</v>
      </c>
      <c r="D2655" t="s">
        <v>3242</v>
      </c>
      <c r="E2655" s="8">
        <v>907</v>
      </c>
      <c r="F2655">
        <v>8</v>
      </c>
      <c r="G2655">
        <v>0</v>
      </c>
      <c r="H2655">
        <v>4</v>
      </c>
      <c r="I2655" s="2">
        <v>0.19603213158598801</v>
      </c>
      <c r="J2655" s="7">
        <v>2916.7954266060301</v>
      </c>
      <c r="K2655">
        <f t="shared" si="123"/>
        <v>2021</v>
      </c>
      <c r="L2655" s="16" t="str">
        <f t="shared" si="124"/>
        <v>Q1</v>
      </c>
      <c r="M2655" t="str">
        <f t="shared" si="125"/>
        <v>2021-Q1</v>
      </c>
    </row>
    <row r="2656" spans="1:13" x14ac:dyDescent="0.3">
      <c r="A2656" s="1">
        <v>44447</v>
      </c>
      <c r="B2656">
        <v>1935</v>
      </c>
      <c r="C2656" t="s">
        <v>6</v>
      </c>
      <c r="D2656" t="s">
        <v>3243</v>
      </c>
      <c r="E2656" s="8">
        <v>1225</v>
      </c>
      <c r="F2656">
        <v>3</v>
      </c>
      <c r="G2656">
        <v>1</v>
      </c>
      <c r="H2656">
        <v>4</v>
      </c>
      <c r="I2656" s="2">
        <v>0.159307043894652</v>
      </c>
      <c r="J2656" s="7">
        <v>4119.3954849162001</v>
      </c>
      <c r="K2656">
        <f t="shared" si="123"/>
        <v>2021</v>
      </c>
      <c r="L2656" s="16" t="str">
        <f t="shared" si="124"/>
        <v>Q3</v>
      </c>
      <c r="M2656" t="str">
        <f t="shared" si="125"/>
        <v>2021-Q3</v>
      </c>
    </row>
    <row r="2657" spans="1:13" x14ac:dyDescent="0.3">
      <c r="A2657" s="1">
        <v>44231</v>
      </c>
      <c r="B2657">
        <v>4883</v>
      </c>
      <c r="C2657" t="s">
        <v>9</v>
      </c>
      <c r="D2657" t="s">
        <v>3244</v>
      </c>
      <c r="E2657" s="8">
        <v>156</v>
      </c>
      <c r="F2657">
        <v>1</v>
      </c>
      <c r="G2657">
        <v>0</v>
      </c>
      <c r="H2657">
        <v>5</v>
      </c>
      <c r="I2657" s="2">
        <v>0.27453876890703</v>
      </c>
      <c r="J2657" s="7">
        <v>565.85976025251603</v>
      </c>
      <c r="K2657">
        <f t="shared" si="123"/>
        <v>2021</v>
      </c>
      <c r="L2657" s="16" t="str">
        <f t="shared" si="124"/>
        <v>Q1</v>
      </c>
      <c r="M2657" t="str">
        <f t="shared" si="125"/>
        <v>2021-Q1</v>
      </c>
    </row>
    <row r="2658" spans="1:13" x14ac:dyDescent="0.3">
      <c r="A2658" s="1">
        <v>43839</v>
      </c>
      <c r="B2658">
        <v>60</v>
      </c>
      <c r="C2658" t="s">
        <v>5</v>
      </c>
      <c r="D2658" t="s">
        <v>3247</v>
      </c>
      <c r="E2658" s="8">
        <v>1634</v>
      </c>
      <c r="F2658">
        <v>7</v>
      </c>
      <c r="G2658">
        <v>1</v>
      </c>
      <c r="H2658">
        <v>2</v>
      </c>
      <c r="I2658" s="2">
        <v>0.10637278576931899</v>
      </c>
      <c r="J2658" s="7">
        <v>2920.3737361058602</v>
      </c>
      <c r="K2658">
        <f t="shared" si="123"/>
        <v>2020</v>
      </c>
      <c r="L2658" s="16" t="str">
        <f t="shared" si="124"/>
        <v>Q1</v>
      </c>
      <c r="M2658" t="str">
        <f t="shared" si="125"/>
        <v>2020-Q1</v>
      </c>
    </row>
    <row r="2659" spans="1:13" x14ac:dyDescent="0.3">
      <c r="A2659" s="1">
        <v>44728</v>
      </c>
      <c r="B2659">
        <v>4816</v>
      </c>
      <c r="C2659" t="s">
        <v>9</v>
      </c>
      <c r="D2659" t="s">
        <v>3248</v>
      </c>
      <c r="E2659" s="8">
        <v>1014</v>
      </c>
      <c r="F2659">
        <v>8</v>
      </c>
      <c r="G2659">
        <v>0</v>
      </c>
      <c r="H2659">
        <v>4</v>
      </c>
      <c r="I2659" s="2">
        <v>0.21992044750555201</v>
      </c>
      <c r="J2659" s="7">
        <v>3164.0026649174702</v>
      </c>
      <c r="K2659">
        <f t="shared" si="123"/>
        <v>2022</v>
      </c>
      <c r="L2659" s="16" t="str">
        <f t="shared" si="124"/>
        <v>Q2</v>
      </c>
      <c r="M2659" t="str">
        <f t="shared" si="125"/>
        <v>2022-Q2</v>
      </c>
    </row>
    <row r="2660" spans="1:13" x14ac:dyDescent="0.3">
      <c r="A2660" s="1">
        <v>44626</v>
      </c>
      <c r="B2660">
        <v>3935</v>
      </c>
      <c r="C2660" t="s">
        <v>6</v>
      </c>
      <c r="D2660" t="s">
        <v>3249</v>
      </c>
      <c r="E2660" s="8">
        <v>1140</v>
      </c>
      <c r="F2660">
        <v>3</v>
      </c>
      <c r="G2660">
        <v>0</v>
      </c>
      <c r="H2660">
        <v>5</v>
      </c>
      <c r="I2660" s="2">
        <v>0.29913652305677801</v>
      </c>
      <c r="J2660" s="7">
        <v>3994.9218185763598</v>
      </c>
      <c r="K2660">
        <f t="shared" si="123"/>
        <v>2022</v>
      </c>
      <c r="L2660" s="16" t="str">
        <f t="shared" si="124"/>
        <v>Q1</v>
      </c>
      <c r="M2660" t="str">
        <f t="shared" si="125"/>
        <v>2022-Q1</v>
      </c>
    </row>
    <row r="2661" spans="1:13" x14ac:dyDescent="0.3">
      <c r="A2661" s="1">
        <v>44889</v>
      </c>
      <c r="B2661">
        <v>2736</v>
      </c>
      <c r="C2661" t="s">
        <v>8</v>
      </c>
      <c r="D2661" t="s">
        <v>3250</v>
      </c>
      <c r="E2661" s="8">
        <v>1426</v>
      </c>
      <c r="F2661">
        <v>9</v>
      </c>
      <c r="G2661">
        <v>0</v>
      </c>
      <c r="H2661">
        <v>4</v>
      </c>
      <c r="I2661" s="2">
        <v>0.183398500693009</v>
      </c>
      <c r="J2661" s="7">
        <v>4657.8949520470696</v>
      </c>
      <c r="K2661">
        <f t="shared" si="123"/>
        <v>2022</v>
      </c>
      <c r="L2661" s="16" t="str">
        <f t="shared" si="124"/>
        <v>Q4</v>
      </c>
      <c r="M2661" t="str">
        <f t="shared" si="125"/>
        <v>2022-Q4</v>
      </c>
    </row>
    <row r="2662" spans="1:13" x14ac:dyDescent="0.3">
      <c r="A2662" s="1">
        <v>44341</v>
      </c>
      <c r="B2662">
        <v>1333</v>
      </c>
      <c r="C2662" t="s">
        <v>4</v>
      </c>
      <c r="D2662" t="s">
        <v>3251</v>
      </c>
      <c r="E2662" s="8">
        <v>1930</v>
      </c>
      <c r="F2662">
        <v>10</v>
      </c>
      <c r="G2662">
        <v>0</v>
      </c>
      <c r="H2662">
        <v>1</v>
      </c>
      <c r="I2662" s="2">
        <v>0.221358255760115</v>
      </c>
      <c r="J2662" s="7">
        <v>1502.77856638297</v>
      </c>
      <c r="K2662">
        <f t="shared" si="123"/>
        <v>2021</v>
      </c>
      <c r="L2662" s="16" t="str">
        <f t="shared" si="124"/>
        <v>Q2</v>
      </c>
      <c r="M2662" t="str">
        <f t="shared" si="125"/>
        <v>2021-Q2</v>
      </c>
    </row>
    <row r="2663" spans="1:13" x14ac:dyDescent="0.3">
      <c r="A2663" s="1">
        <v>43977</v>
      </c>
      <c r="B2663">
        <v>98</v>
      </c>
      <c r="C2663" t="s">
        <v>7</v>
      </c>
      <c r="D2663" t="s">
        <v>3252</v>
      </c>
      <c r="E2663" s="8">
        <v>665</v>
      </c>
      <c r="F2663">
        <v>2</v>
      </c>
      <c r="G2663">
        <v>1</v>
      </c>
      <c r="H2663">
        <v>1</v>
      </c>
      <c r="I2663" s="2">
        <v>7.4556969627903202E-2</v>
      </c>
      <c r="J2663" s="7">
        <v>615.41961519744405</v>
      </c>
      <c r="K2663">
        <f t="shared" si="123"/>
        <v>2020</v>
      </c>
      <c r="L2663" s="16" t="str">
        <f t="shared" si="124"/>
        <v>Q2</v>
      </c>
      <c r="M2663" t="str">
        <f t="shared" si="125"/>
        <v>2020-Q2</v>
      </c>
    </row>
    <row r="2664" spans="1:13" x14ac:dyDescent="0.3">
      <c r="A2664" s="1">
        <v>44945</v>
      </c>
      <c r="B2664">
        <v>3465</v>
      </c>
      <c r="C2664" t="s">
        <v>4</v>
      </c>
      <c r="D2664" t="s">
        <v>3254</v>
      </c>
      <c r="E2664" s="8">
        <v>768</v>
      </c>
      <c r="F2664">
        <v>1</v>
      </c>
      <c r="G2664">
        <v>1</v>
      </c>
      <c r="H2664">
        <v>3</v>
      </c>
      <c r="I2664" s="2">
        <v>0.111884521383517</v>
      </c>
      <c r="J2664" s="7">
        <v>2046.2180627323701</v>
      </c>
      <c r="K2664">
        <f t="shared" si="123"/>
        <v>2023</v>
      </c>
      <c r="L2664" s="16" t="str">
        <f t="shared" si="124"/>
        <v>Q1</v>
      </c>
      <c r="M2664" t="str">
        <f t="shared" si="125"/>
        <v>2023-Q1</v>
      </c>
    </row>
    <row r="2665" spans="1:13" x14ac:dyDescent="0.3">
      <c r="A2665" s="1">
        <v>44897</v>
      </c>
      <c r="B2665">
        <v>3844</v>
      </c>
      <c r="C2665" t="s">
        <v>5</v>
      </c>
      <c r="D2665" t="s">
        <v>3256</v>
      </c>
      <c r="E2665" s="8">
        <v>1669</v>
      </c>
      <c r="F2665">
        <v>2</v>
      </c>
      <c r="G2665">
        <v>0</v>
      </c>
      <c r="H2665">
        <v>3</v>
      </c>
      <c r="I2665" s="2">
        <v>0.20277402287010801</v>
      </c>
      <c r="J2665" s="7">
        <v>3991.7104674893599</v>
      </c>
      <c r="K2665">
        <f t="shared" si="123"/>
        <v>2022</v>
      </c>
      <c r="L2665" s="16" t="str">
        <f t="shared" si="124"/>
        <v>Q4</v>
      </c>
      <c r="M2665" t="str">
        <f t="shared" si="125"/>
        <v>2022-Q4</v>
      </c>
    </row>
    <row r="2666" spans="1:13" x14ac:dyDescent="0.3">
      <c r="A2666" s="1">
        <v>44517</v>
      </c>
      <c r="B2666">
        <v>2251</v>
      </c>
      <c r="C2666" t="s">
        <v>9</v>
      </c>
      <c r="D2666" t="s">
        <v>3257</v>
      </c>
      <c r="E2666" s="8">
        <v>1966</v>
      </c>
      <c r="F2666">
        <v>6</v>
      </c>
      <c r="G2666">
        <v>1</v>
      </c>
      <c r="H2666">
        <v>4</v>
      </c>
      <c r="I2666" s="2">
        <v>0.187813938828125</v>
      </c>
      <c r="J2666" s="7">
        <v>6387.03118505562</v>
      </c>
      <c r="K2666">
        <f t="shared" si="123"/>
        <v>2021</v>
      </c>
      <c r="L2666" s="16" t="str">
        <f t="shared" si="124"/>
        <v>Q4</v>
      </c>
      <c r="M2666" t="str">
        <f t="shared" si="125"/>
        <v>2021-Q4</v>
      </c>
    </row>
    <row r="2667" spans="1:13" x14ac:dyDescent="0.3">
      <c r="A2667" s="1">
        <v>44114</v>
      </c>
      <c r="B2667">
        <v>1376</v>
      </c>
      <c r="C2667" t="s">
        <v>7</v>
      </c>
      <c r="D2667" t="s">
        <v>3260</v>
      </c>
      <c r="E2667" s="8">
        <v>299</v>
      </c>
      <c r="F2667">
        <v>1</v>
      </c>
      <c r="G2667">
        <v>1</v>
      </c>
      <c r="H2667">
        <v>5</v>
      </c>
      <c r="I2667" s="2">
        <v>0.22412455173976201</v>
      </c>
      <c r="J2667" s="7">
        <v>1159.93379514905</v>
      </c>
      <c r="K2667">
        <f t="shared" si="123"/>
        <v>2020</v>
      </c>
      <c r="L2667" s="16" t="str">
        <f t="shared" si="124"/>
        <v>Q4</v>
      </c>
      <c r="M2667" t="str">
        <f t="shared" si="125"/>
        <v>2020-Q4</v>
      </c>
    </row>
    <row r="2668" spans="1:13" x14ac:dyDescent="0.3">
      <c r="A2668" s="1">
        <v>44763</v>
      </c>
      <c r="B2668">
        <v>3983</v>
      </c>
      <c r="C2668" t="s">
        <v>6</v>
      </c>
      <c r="D2668" t="s">
        <v>3261</v>
      </c>
      <c r="E2668" s="8">
        <v>1398</v>
      </c>
      <c r="F2668">
        <v>5</v>
      </c>
      <c r="G2668">
        <v>1</v>
      </c>
      <c r="H2668">
        <v>1</v>
      </c>
      <c r="I2668" s="2">
        <v>0.236003640356163</v>
      </c>
      <c r="J2668" s="7">
        <v>1068.06691078208</v>
      </c>
      <c r="K2668">
        <f t="shared" si="123"/>
        <v>2022</v>
      </c>
      <c r="L2668" s="16" t="str">
        <f t="shared" si="124"/>
        <v>Q3</v>
      </c>
      <c r="M2668" t="str">
        <f t="shared" si="125"/>
        <v>2022-Q3</v>
      </c>
    </row>
    <row r="2669" spans="1:13" x14ac:dyDescent="0.3">
      <c r="A2669" s="1">
        <v>44386</v>
      </c>
      <c r="B2669">
        <v>712</v>
      </c>
      <c r="C2669" t="s">
        <v>4</v>
      </c>
      <c r="D2669" t="s">
        <v>3263</v>
      </c>
      <c r="E2669" s="8">
        <v>1505</v>
      </c>
      <c r="F2669">
        <v>2</v>
      </c>
      <c r="G2669">
        <v>0</v>
      </c>
      <c r="H2669">
        <v>1</v>
      </c>
      <c r="I2669" s="2">
        <v>4.4908644762143797E-2</v>
      </c>
      <c r="J2669" s="7">
        <v>1437.4124896329699</v>
      </c>
      <c r="K2669">
        <f t="shared" si="123"/>
        <v>2021</v>
      </c>
      <c r="L2669" s="16" t="str">
        <f t="shared" si="124"/>
        <v>Q3</v>
      </c>
      <c r="M2669" t="str">
        <f t="shared" si="125"/>
        <v>2021-Q3</v>
      </c>
    </row>
    <row r="2670" spans="1:13" x14ac:dyDescent="0.3">
      <c r="A2670" s="1">
        <v>43853</v>
      </c>
      <c r="B2670">
        <v>4537</v>
      </c>
      <c r="C2670" t="s">
        <v>9</v>
      </c>
      <c r="D2670" t="s">
        <v>3264</v>
      </c>
      <c r="E2670" s="8">
        <v>1016</v>
      </c>
      <c r="F2670">
        <v>5</v>
      </c>
      <c r="G2670">
        <v>1</v>
      </c>
      <c r="H2670">
        <v>5</v>
      </c>
      <c r="I2670" s="2">
        <v>0.25556590754554598</v>
      </c>
      <c r="J2670" s="7">
        <v>3781.7251896686198</v>
      </c>
      <c r="K2670">
        <f t="shared" si="123"/>
        <v>2020</v>
      </c>
      <c r="L2670" s="16" t="str">
        <f t="shared" si="124"/>
        <v>Q1</v>
      </c>
      <c r="M2670" t="str">
        <f t="shared" si="125"/>
        <v>2020-Q1</v>
      </c>
    </row>
    <row r="2671" spans="1:13" x14ac:dyDescent="0.3">
      <c r="A2671" s="1">
        <v>44184</v>
      </c>
      <c r="B2671">
        <v>1759</v>
      </c>
      <c r="C2671" t="s">
        <v>9</v>
      </c>
      <c r="D2671" t="s">
        <v>3266</v>
      </c>
      <c r="E2671" s="8">
        <v>878</v>
      </c>
      <c r="F2671">
        <v>8</v>
      </c>
      <c r="G2671">
        <v>0</v>
      </c>
      <c r="H2671">
        <v>4</v>
      </c>
      <c r="I2671" s="2">
        <v>0.26391213278630499</v>
      </c>
      <c r="J2671" s="7">
        <v>2585.1405896544902</v>
      </c>
      <c r="K2671">
        <f t="shared" si="123"/>
        <v>2020</v>
      </c>
      <c r="L2671" s="16" t="str">
        <f t="shared" si="124"/>
        <v>Q4</v>
      </c>
      <c r="M2671" t="str">
        <f t="shared" si="125"/>
        <v>2020-Q4</v>
      </c>
    </row>
    <row r="2672" spans="1:13" x14ac:dyDescent="0.3">
      <c r="A2672" s="1">
        <v>44070</v>
      </c>
      <c r="B2672">
        <v>380</v>
      </c>
      <c r="C2672" t="s">
        <v>5</v>
      </c>
      <c r="D2672" t="s">
        <v>3268</v>
      </c>
      <c r="E2672" s="8">
        <v>1869</v>
      </c>
      <c r="F2672">
        <v>7</v>
      </c>
      <c r="G2672">
        <v>0</v>
      </c>
      <c r="H2672">
        <v>1</v>
      </c>
      <c r="I2672" s="2">
        <v>0.212879371590324</v>
      </c>
      <c r="J2672" s="7">
        <v>1471.12845449768</v>
      </c>
      <c r="K2672">
        <f t="shared" si="123"/>
        <v>2020</v>
      </c>
      <c r="L2672" s="16" t="str">
        <f t="shared" si="124"/>
        <v>Q3</v>
      </c>
      <c r="M2672" t="str">
        <f t="shared" si="125"/>
        <v>2020-Q3</v>
      </c>
    </row>
    <row r="2673" spans="1:13" x14ac:dyDescent="0.3">
      <c r="A2673" s="1">
        <v>44939</v>
      </c>
      <c r="B2673">
        <v>670</v>
      </c>
      <c r="C2673" t="s">
        <v>7</v>
      </c>
      <c r="D2673" t="s">
        <v>3269</v>
      </c>
      <c r="E2673" s="8">
        <v>206</v>
      </c>
      <c r="F2673">
        <v>1</v>
      </c>
      <c r="G2673">
        <v>1</v>
      </c>
      <c r="H2673">
        <v>1</v>
      </c>
      <c r="I2673" s="2">
        <v>0.15701846820159501</v>
      </c>
      <c r="J2673" s="7">
        <v>173.654195550471</v>
      </c>
      <c r="K2673">
        <f t="shared" si="123"/>
        <v>2023</v>
      </c>
      <c r="L2673" s="16" t="str">
        <f t="shared" si="124"/>
        <v>Q1</v>
      </c>
      <c r="M2673" t="str">
        <f t="shared" si="125"/>
        <v>2023-Q1</v>
      </c>
    </row>
    <row r="2674" spans="1:13" x14ac:dyDescent="0.3">
      <c r="A2674" s="1">
        <v>43869</v>
      </c>
      <c r="B2674">
        <v>4537</v>
      </c>
      <c r="C2674" t="s">
        <v>9</v>
      </c>
      <c r="D2674" t="s">
        <v>3270</v>
      </c>
      <c r="E2674" s="8">
        <v>1913</v>
      </c>
      <c r="F2674">
        <v>6</v>
      </c>
      <c r="G2674">
        <v>0</v>
      </c>
      <c r="H2674">
        <v>5</v>
      </c>
      <c r="I2674" s="2">
        <v>0.116322096000839</v>
      </c>
      <c r="J2674" s="7">
        <v>8452.3791517519603</v>
      </c>
      <c r="K2674">
        <f t="shared" si="123"/>
        <v>2020</v>
      </c>
      <c r="L2674" s="16" t="str">
        <f t="shared" si="124"/>
        <v>Q1</v>
      </c>
      <c r="M2674" t="str">
        <f t="shared" si="125"/>
        <v>2020-Q1</v>
      </c>
    </row>
    <row r="2675" spans="1:13" x14ac:dyDescent="0.3">
      <c r="A2675" s="1">
        <v>44253</v>
      </c>
      <c r="B2675">
        <v>523</v>
      </c>
      <c r="C2675" t="s">
        <v>6</v>
      </c>
      <c r="D2675" t="s">
        <v>3273</v>
      </c>
      <c r="E2675" s="8">
        <v>304</v>
      </c>
      <c r="F2675">
        <v>3</v>
      </c>
      <c r="G2675">
        <v>0</v>
      </c>
      <c r="H2675">
        <v>1</v>
      </c>
      <c r="I2675" s="2">
        <v>0.11047916009830799</v>
      </c>
      <c r="J2675" s="7">
        <v>270.414335330114</v>
      </c>
      <c r="K2675">
        <f t="shared" si="123"/>
        <v>2021</v>
      </c>
      <c r="L2675" s="16" t="str">
        <f t="shared" si="124"/>
        <v>Q1</v>
      </c>
      <c r="M2675" t="str">
        <f t="shared" si="125"/>
        <v>2021-Q1</v>
      </c>
    </row>
    <row r="2676" spans="1:13" x14ac:dyDescent="0.3">
      <c r="A2676" s="1">
        <v>44528</v>
      </c>
      <c r="B2676">
        <v>1860</v>
      </c>
      <c r="C2676" t="s">
        <v>5</v>
      </c>
      <c r="D2676" t="s">
        <v>3274</v>
      </c>
      <c r="E2676" s="8">
        <v>179</v>
      </c>
      <c r="F2676">
        <v>6</v>
      </c>
      <c r="G2676">
        <v>1</v>
      </c>
      <c r="H2676">
        <v>2</v>
      </c>
      <c r="I2676" s="2">
        <v>0.235535640840875</v>
      </c>
      <c r="J2676" s="7">
        <v>273.67824057896598</v>
      </c>
      <c r="K2676">
        <f t="shared" si="123"/>
        <v>2021</v>
      </c>
      <c r="L2676" s="16" t="str">
        <f t="shared" si="124"/>
        <v>Q4</v>
      </c>
      <c r="M2676" t="str">
        <f t="shared" si="125"/>
        <v>2021-Q4</v>
      </c>
    </row>
    <row r="2677" spans="1:13" x14ac:dyDescent="0.3">
      <c r="A2677" s="1">
        <v>44066</v>
      </c>
      <c r="B2677">
        <v>3255</v>
      </c>
      <c r="C2677" t="s">
        <v>7</v>
      </c>
      <c r="D2677" t="s">
        <v>3275</v>
      </c>
      <c r="E2677" s="8">
        <v>448</v>
      </c>
      <c r="F2677">
        <v>5</v>
      </c>
      <c r="G2677">
        <v>0</v>
      </c>
      <c r="H2677">
        <v>2</v>
      </c>
      <c r="I2677" s="2">
        <v>2.9340266729354799E-2</v>
      </c>
      <c r="J2677" s="7">
        <v>869.711121010498</v>
      </c>
      <c r="K2677">
        <f t="shared" si="123"/>
        <v>2020</v>
      </c>
      <c r="L2677" s="16" t="str">
        <f t="shared" si="124"/>
        <v>Q3</v>
      </c>
      <c r="M2677" t="str">
        <f t="shared" si="125"/>
        <v>2020-Q3</v>
      </c>
    </row>
    <row r="2678" spans="1:13" x14ac:dyDescent="0.3">
      <c r="A2678" s="1">
        <v>44406</v>
      </c>
      <c r="B2678">
        <v>711</v>
      </c>
      <c r="C2678" t="s">
        <v>4</v>
      </c>
      <c r="D2678" t="s">
        <v>3276</v>
      </c>
      <c r="E2678" s="8">
        <v>1686</v>
      </c>
      <c r="F2678">
        <v>6</v>
      </c>
      <c r="G2678">
        <v>0</v>
      </c>
      <c r="H2678">
        <v>3</v>
      </c>
      <c r="I2678" s="2">
        <v>0.18857104045385401</v>
      </c>
      <c r="J2678" s="7">
        <v>4104.2076773844001</v>
      </c>
      <c r="K2678">
        <f t="shared" si="123"/>
        <v>2021</v>
      </c>
      <c r="L2678" s="16" t="str">
        <f t="shared" si="124"/>
        <v>Q3</v>
      </c>
      <c r="M2678" t="str">
        <f t="shared" si="125"/>
        <v>2021-Q3</v>
      </c>
    </row>
    <row r="2679" spans="1:13" x14ac:dyDescent="0.3">
      <c r="A2679" s="1">
        <v>44856</v>
      </c>
      <c r="B2679">
        <v>2653</v>
      </c>
      <c r="C2679" t="s">
        <v>8</v>
      </c>
      <c r="D2679" t="s">
        <v>3277</v>
      </c>
      <c r="E2679" s="8">
        <v>1367</v>
      </c>
      <c r="F2679">
        <v>4</v>
      </c>
      <c r="G2679">
        <v>0</v>
      </c>
      <c r="H2679">
        <v>3</v>
      </c>
      <c r="I2679" s="2">
        <v>0.10605587295789699</v>
      </c>
      <c r="J2679" s="7">
        <v>3666.0648649996601</v>
      </c>
      <c r="K2679">
        <f t="shared" si="123"/>
        <v>2022</v>
      </c>
      <c r="L2679" s="16" t="str">
        <f t="shared" si="124"/>
        <v>Q4</v>
      </c>
      <c r="M2679" t="str">
        <f t="shared" si="125"/>
        <v>2022-Q4</v>
      </c>
    </row>
    <row r="2680" spans="1:13" x14ac:dyDescent="0.3">
      <c r="A2680" s="1">
        <v>44374</v>
      </c>
      <c r="B2680">
        <v>3004</v>
      </c>
      <c r="C2680" t="s">
        <v>4</v>
      </c>
      <c r="D2680" t="s">
        <v>3278</v>
      </c>
      <c r="E2680" s="8">
        <v>1262</v>
      </c>
      <c r="F2680">
        <v>1</v>
      </c>
      <c r="G2680">
        <v>1</v>
      </c>
      <c r="H2680">
        <v>2</v>
      </c>
      <c r="I2680" s="2">
        <v>8.5635246576299499E-3</v>
      </c>
      <c r="J2680" s="7">
        <v>2502.3856637641402</v>
      </c>
      <c r="K2680">
        <f t="shared" si="123"/>
        <v>2021</v>
      </c>
      <c r="L2680" s="16" t="str">
        <f t="shared" si="124"/>
        <v>Q2</v>
      </c>
      <c r="M2680" t="str">
        <f t="shared" si="125"/>
        <v>2021-Q2</v>
      </c>
    </row>
    <row r="2681" spans="1:13" x14ac:dyDescent="0.3">
      <c r="A2681" s="1">
        <v>44680</v>
      </c>
      <c r="B2681">
        <v>1375</v>
      </c>
      <c r="C2681" t="s">
        <v>5</v>
      </c>
      <c r="D2681" t="s">
        <v>3279</v>
      </c>
      <c r="E2681" s="8">
        <v>642</v>
      </c>
      <c r="F2681">
        <v>9</v>
      </c>
      <c r="G2681">
        <v>0</v>
      </c>
      <c r="H2681">
        <v>3</v>
      </c>
      <c r="I2681" s="2">
        <v>0.15578249067952199</v>
      </c>
      <c r="J2681" s="7">
        <v>1625.96292295123</v>
      </c>
      <c r="K2681">
        <f t="shared" si="123"/>
        <v>2022</v>
      </c>
      <c r="L2681" s="16" t="str">
        <f t="shared" si="124"/>
        <v>Q2</v>
      </c>
      <c r="M2681" t="str">
        <f t="shared" si="125"/>
        <v>2022-Q2</v>
      </c>
    </row>
    <row r="2682" spans="1:13" x14ac:dyDescent="0.3">
      <c r="A2682" s="1">
        <v>44412</v>
      </c>
      <c r="B2682">
        <v>3709</v>
      </c>
      <c r="C2682" t="s">
        <v>4</v>
      </c>
      <c r="D2682" t="s">
        <v>3280</v>
      </c>
      <c r="E2682" s="8">
        <v>1404</v>
      </c>
      <c r="F2682">
        <v>5</v>
      </c>
      <c r="G2682">
        <v>0</v>
      </c>
      <c r="H2682">
        <v>4</v>
      </c>
      <c r="I2682" s="2">
        <v>0.260847334386759</v>
      </c>
      <c r="J2682" s="7">
        <v>4151.0813700839499</v>
      </c>
      <c r="K2682">
        <f t="shared" si="123"/>
        <v>2021</v>
      </c>
      <c r="L2682" s="16" t="str">
        <f t="shared" si="124"/>
        <v>Q3</v>
      </c>
      <c r="M2682" t="str">
        <f t="shared" si="125"/>
        <v>2021-Q3</v>
      </c>
    </row>
    <row r="2683" spans="1:13" x14ac:dyDescent="0.3">
      <c r="A2683" s="1">
        <v>44094</v>
      </c>
      <c r="B2683">
        <v>18</v>
      </c>
      <c r="C2683" t="s">
        <v>5</v>
      </c>
      <c r="D2683" t="s">
        <v>3281</v>
      </c>
      <c r="E2683" s="8">
        <v>367</v>
      </c>
      <c r="F2683">
        <v>1</v>
      </c>
      <c r="G2683">
        <v>1</v>
      </c>
      <c r="H2683">
        <v>3</v>
      </c>
      <c r="I2683" s="2">
        <v>3.1632748941063403E-2</v>
      </c>
      <c r="J2683" s="7">
        <v>1066.1723434158801</v>
      </c>
      <c r="K2683">
        <f t="shared" si="123"/>
        <v>2020</v>
      </c>
      <c r="L2683" s="16" t="str">
        <f t="shared" si="124"/>
        <v>Q3</v>
      </c>
      <c r="M2683" t="str">
        <f t="shared" si="125"/>
        <v>2020-Q3</v>
      </c>
    </row>
    <row r="2684" spans="1:13" x14ac:dyDescent="0.3">
      <c r="A2684" s="1">
        <v>44290</v>
      </c>
      <c r="B2684">
        <v>4080</v>
      </c>
      <c r="C2684" t="s">
        <v>5</v>
      </c>
      <c r="D2684" t="s">
        <v>3282</v>
      </c>
      <c r="E2684" s="8">
        <v>1375</v>
      </c>
      <c r="F2684">
        <v>8</v>
      </c>
      <c r="G2684">
        <v>0</v>
      </c>
      <c r="H2684">
        <v>3</v>
      </c>
      <c r="I2684" s="2">
        <v>0.115545250262403</v>
      </c>
      <c r="J2684" s="7">
        <v>3648.3758426675799</v>
      </c>
      <c r="K2684">
        <f t="shared" si="123"/>
        <v>2021</v>
      </c>
      <c r="L2684" s="16" t="str">
        <f t="shared" si="124"/>
        <v>Q2</v>
      </c>
      <c r="M2684" t="str">
        <f t="shared" si="125"/>
        <v>2021-Q2</v>
      </c>
    </row>
    <row r="2685" spans="1:13" x14ac:dyDescent="0.3">
      <c r="A2685" s="1">
        <v>44207</v>
      </c>
      <c r="B2685">
        <v>3133</v>
      </c>
      <c r="C2685" t="s">
        <v>4</v>
      </c>
      <c r="D2685" t="s">
        <v>3283</v>
      </c>
      <c r="E2685" s="8">
        <v>1003</v>
      </c>
      <c r="F2685">
        <v>3</v>
      </c>
      <c r="G2685">
        <v>1</v>
      </c>
      <c r="H2685">
        <v>3</v>
      </c>
      <c r="I2685" s="2">
        <v>0.18831868128496801</v>
      </c>
      <c r="J2685" s="7">
        <v>2442.34908801353</v>
      </c>
      <c r="K2685">
        <f t="shared" si="123"/>
        <v>2021</v>
      </c>
      <c r="L2685" s="16" t="str">
        <f t="shared" si="124"/>
        <v>Q1</v>
      </c>
      <c r="M2685" t="str">
        <f t="shared" si="125"/>
        <v>2021-Q1</v>
      </c>
    </row>
    <row r="2686" spans="1:13" x14ac:dyDescent="0.3">
      <c r="A2686" s="1">
        <v>44124</v>
      </c>
      <c r="B2686">
        <v>3210</v>
      </c>
      <c r="C2686" t="s">
        <v>6</v>
      </c>
      <c r="D2686" t="s">
        <v>3284</v>
      </c>
      <c r="E2686" s="8">
        <v>70</v>
      </c>
      <c r="F2686">
        <v>1</v>
      </c>
      <c r="G2686">
        <v>0</v>
      </c>
      <c r="H2686">
        <v>2</v>
      </c>
      <c r="I2686" s="2">
        <v>8.9646088890599801E-2</v>
      </c>
      <c r="J2686" s="7">
        <v>127.449547555316</v>
      </c>
      <c r="K2686">
        <f t="shared" si="123"/>
        <v>2020</v>
      </c>
      <c r="L2686" s="16" t="str">
        <f t="shared" si="124"/>
        <v>Q4</v>
      </c>
      <c r="M2686" t="str">
        <f t="shared" si="125"/>
        <v>2020-Q4</v>
      </c>
    </row>
    <row r="2687" spans="1:13" x14ac:dyDescent="0.3">
      <c r="A2687" s="1">
        <v>43968</v>
      </c>
      <c r="B2687">
        <v>4286</v>
      </c>
      <c r="C2687" t="s">
        <v>5</v>
      </c>
      <c r="D2687" t="s">
        <v>3285</v>
      </c>
      <c r="E2687" s="8">
        <v>826</v>
      </c>
      <c r="F2687">
        <v>1</v>
      </c>
      <c r="G2687">
        <v>1</v>
      </c>
      <c r="H2687">
        <v>1</v>
      </c>
      <c r="I2687" s="2">
        <v>0.25791687691512899</v>
      </c>
      <c r="J2687" s="7">
        <v>612.96065966810204</v>
      </c>
      <c r="K2687">
        <f t="shared" si="123"/>
        <v>2020</v>
      </c>
      <c r="L2687" s="16" t="str">
        <f t="shared" si="124"/>
        <v>Q2</v>
      </c>
      <c r="M2687" t="str">
        <f t="shared" si="125"/>
        <v>2020-Q2</v>
      </c>
    </row>
    <row r="2688" spans="1:13" x14ac:dyDescent="0.3">
      <c r="A2688" s="1">
        <v>44551</v>
      </c>
      <c r="B2688">
        <v>3209</v>
      </c>
      <c r="C2688" t="s">
        <v>9</v>
      </c>
      <c r="D2688" t="s">
        <v>3286</v>
      </c>
      <c r="E2688" s="8">
        <v>927</v>
      </c>
      <c r="F2688">
        <v>3</v>
      </c>
      <c r="G2688">
        <v>1</v>
      </c>
      <c r="H2688">
        <v>4</v>
      </c>
      <c r="I2688" s="2">
        <v>0.29222358790636599</v>
      </c>
      <c r="J2688" s="7">
        <v>2624.4349360431902</v>
      </c>
      <c r="K2688">
        <f t="shared" si="123"/>
        <v>2021</v>
      </c>
      <c r="L2688" s="16" t="str">
        <f t="shared" si="124"/>
        <v>Q4</v>
      </c>
      <c r="M2688" t="str">
        <f t="shared" si="125"/>
        <v>2021-Q4</v>
      </c>
    </row>
    <row r="2689" spans="1:13" x14ac:dyDescent="0.3">
      <c r="A2689" s="1">
        <v>44029</v>
      </c>
      <c r="B2689">
        <v>3189</v>
      </c>
      <c r="C2689" t="s">
        <v>8</v>
      </c>
      <c r="D2689" t="s">
        <v>3288</v>
      </c>
      <c r="E2689" s="8">
        <v>782</v>
      </c>
      <c r="F2689">
        <v>5</v>
      </c>
      <c r="G2689">
        <v>1</v>
      </c>
      <c r="H2689">
        <v>2</v>
      </c>
      <c r="I2689" s="2">
        <v>2.3055630831573101E-3</v>
      </c>
      <c r="J2689" s="7">
        <v>1560.3940993379399</v>
      </c>
      <c r="K2689">
        <f t="shared" si="123"/>
        <v>2020</v>
      </c>
      <c r="L2689" s="16" t="str">
        <f t="shared" si="124"/>
        <v>Q3</v>
      </c>
      <c r="M2689" t="str">
        <f t="shared" si="125"/>
        <v>2020-Q3</v>
      </c>
    </row>
    <row r="2690" spans="1:13" x14ac:dyDescent="0.3">
      <c r="A2690" s="1">
        <v>44855</v>
      </c>
      <c r="B2690">
        <v>3158</v>
      </c>
      <c r="C2690" t="s">
        <v>5</v>
      </c>
      <c r="D2690" t="s">
        <v>3289</v>
      </c>
      <c r="E2690" s="8">
        <v>610</v>
      </c>
      <c r="F2690">
        <v>5</v>
      </c>
      <c r="G2690">
        <v>1</v>
      </c>
      <c r="H2690">
        <v>1</v>
      </c>
      <c r="I2690" s="2">
        <v>0.19048991297128801</v>
      </c>
      <c r="J2690" s="7">
        <v>493.80115308751402</v>
      </c>
      <c r="K2690">
        <f t="shared" si="123"/>
        <v>2022</v>
      </c>
      <c r="L2690" s="16" t="str">
        <f t="shared" si="124"/>
        <v>Q4</v>
      </c>
      <c r="M2690" t="str">
        <f t="shared" si="125"/>
        <v>2022-Q4</v>
      </c>
    </row>
    <row r="2691" spans="1:13" x14ac:dyDescent="0.3">
      <c r="A2691" s="1">
        <v>44075</v>
      </c>
      <c r="B2691">
        <v>4849</v>
      </c>
      <c r="C2691" t="s">
        <v>8</v>
      </c>
      <c r="D2691" t="s">
        <v>3290</v>
      </c>
      <c r="E2691" s="8">
        <v>305</v>
      </c>
      <c r="F2691">
        <v>4</v>
      </c>
      <c r="G2691">
        <v>1</v>
      </c>
      <c r="H2691">
        <v>4</v>
      </c>
      <c r="I2691" s="2">
        <v>0.29054831343429399</v>
      </c>
      <c r="J2691" s="7">
        <v>865.53105761016104</v>
      </c>
      <c r="K2691">
        <f t="shared" ref="K2691:K2754" si="126">YEAR(A2691)</f>
        <v>2020</v>
      </c>
      <c r="L2691" s="16" t="str">
        <f t="shared" ref="L2691:L2754" si="127">"Q"&amp;ROUNDUP(MONTH(A2691)/3,0)</f>
        <v>Q3</v>
      </c>
      <c r="M2691" t="str">
        <f t="shared" ref="M2691:M2754" si="128">K2691&amp;"-"&amp;L2691</f>
        <v>2020-Q3</v>
      </c>
    </row>
    <row r="2692" spans="1:13" x14ac:dyDescent="0.3">
      <c r="A2692" s="1">
        <v>43888</v>
      </c>
      <c r="B2692">
        <v>4520</v>
      </c>
      <c r="C2692" t="s">
        <v>6</v>
      </c>
      <c r="D2692" t="s">
        <v>3292</v>
      </c>
      <c r="E2692" s="8">
        <v>577</v>
      </c>
      <c r="F2692">
        <v>7</v>
      </c>
      <c r="G2692">
        <v>0</v>
      </c>
      <c r="H2692">
        <v>1</v>
      </c>
      <c r="I2692" s="2">
        <v>0.20370742700601499</v>
      </c>
      <c r="J2692" s="7">
        <v>459.46081461752902</v>
      </c>
      <c r="K2692">
        <f t="shared" si="126"/>
        <v>2020</v>
      </c>
      <c r="L2692" s="16" t="str">
        <f t="shared" si="127"/>
        <v>Q1</v>
      </c>
      <c r="M2692" t="str">
        <f t="shared" si="128"/>
        <v>2020-Q1</v>
      </c>
    </row>
    <row r="2693" spans="1:13" x14ac:dyDescent="0.3">
      <c r="A2693" s="1">
        <v>44576</v>
      </c>
      <c r="B2693">
        <v>3508</v>
      </c>
      <c r="C2693" t="s">
        <v>5</v>
      </c>
      <c r="D2693" t="s">
        <v>3293</v>
      </c>
      <c r="E2693" s="8">
        <v>1562</v>
      </c>
      <c r="F2693">
        <v>1</v>
      </c>
      <c r="G2693">
        <v>0</v>
      </c>
      <c r="H2693">
        <v>4</v>
      </c>
      <c r="I2693" s="2">
        <v>0.20995326278717499</v>
      </c>
      <c r="J2693" s="7">
        <v>4936.2120141057203</v>
      </c>
      <c r="K2693">
        <f t="shared" si="126"/>
        <v>2022</v>
      </c>
      <c r="L2693" s="16" t="str">
        <f t="shared" si="127"/>
        <v>Q1</v>
      </c>
      <c r="M2693" t="str">
        <f t="shared" si="128"/>
        <v>2022-Q1</v>
      </c>
    </row>
    <row r="2694" spans="1:13" x14ac:dyDescent="0.3">
      <c r="A2694" s="1">
        <v>44813</v>
      </c>
      <c r="B2694">
        <v>4107</v>
      </c>
      <c r="C2694" t="s">
        <v>6</v>
      </c>
      <c r="D2694" t="s">
        <v>3294</v>
      </c>
      <c r="E2694" s="8">
        <v>1689</v>
      </c>
      <c r="F2694">
        <v>7</v>
      </c>
      <c r="G2694">
        <v>0</v>
      </c>
      <c r="H2694">
        <v>1</v>
      </c>
      <c r="I2694" s="2">
        <v>0.15131716729572101</v>
      </c>
      <c r="J2694" s="7">
        <v>1433.42530443752</v>
      </c>
      <c r="K2694">
        <f t="shared" si="126"/>
        <v>2022</v>
      </c>
      <c r="L2694" s="16" t="str">
        <f t="shared" si="127"/>
        <v>Q3</v>
      </c>
      <c r="M2694" t="str">
        <f t="shared" si="128"/>
        <v>2022-Q3</v>
      </c>
    </row>
    <row r="2695" spans="1:13" x14ac:dyDescent="0.3">
      <c r="A2695" s="1">
        <v>43973</v>
      </c>
      <c r="B2695">
        <v>3865</v>
      </c>
      <c r="C2695" t="s">
        <v>4</v>
      </c>
      <c r="D2695" t="s">
        <v>3295</v>
      </c>
      <c r="E2695" s="8">
        <v>1137</v>
      </c>
      <c r="F2695">
        <v>8</v>
      </c>
      <c r="G2695">
        <v>1</v>
      </c>
      <c r="H2695">
        <v>2</v>
      </c>
      <c r="I2695" s="2">
        <v>3.03078684005041E-2</v>
      </c>
      <c r="J2695" s="7">
        <v>2205.0799072572499</v>
      </c>
      <c r="K2695">
        <f t="shared" si="126"/>
        <v>2020</v>
      </c>
      <c r="L2695" s="16" t="str">
        <f t="shared" si="127"/>
        <v>Q2</v>
      </c>
      <c r="M2695" t="str">
        <f t="shared" si="128"/>
        <v>2020-Q2</v>
      </c>
    </row>
    <row r="2696" spans="1:13" x14ac:dyDescent="0.3">
      <c r="A2696" s="1">
        <v>43954</v>
      </c>
      <c r="B2696">
        <v>2304</v>
      </c>
      <c r="C2696" t="s">
        <v>5</v>
      </c>
      <c r="D2696" t="s">
        <v>3296</v>
      </c>
      <c r="E2696" s="8">
        <v>986</v>
      </c>
      <c r="F2696">
        <v>9</v>
      </c>
      <c r="G2696">
        <v>0</v>
      </c>
      <c r="H2696">
        <v>2</v>
      </c>
      <c r="I2696" s="2">
        <v>0.109836139592929</v>
      </c>
      <c r="J2696" s="7">
        <v>1755.4031327227401</v>
      </c>
      <c r="K2696">
        <f t="shared" si="126"/>
        <v>2020</v>
      </c>
      <c r="L2696" s="16" t="str">
        <f t="shared" si="127"/>
        <v>Q2</v>
      </c>
      <c r="M2696" t="str">
        <f t="shared" si="128"/>
        <v>2020-Q2</v>
      </c>
    </row>
    <row r="2697" spans="1:13" x14ac:dyDescent="0.3">
      <c r="A2697" s="1">
        <v>44514</v>
      </c>
      <c r="B2697">
        <v>1710</v>
      </c>
      <c r="C2697" t="s">
        <v>6</v>
      </c>
      <c r="D2697" t="s">
        <v>3297</v>
      </c>
      <c r="E2697" s="8">
        <v>1840</v>
      </c>
      <c r="F2697">
        <v>1</v>
      </c>
      <c r="G2697">
        <v>1</v>
      </c>
      <c r="H2697">
        <v>5</v>
      </c>
      <c r="I2697" s="2">
        <v>0.28559599611352599</v>
      </c>
      <c r="J2697" s="7">
        <v>6572.5168357555503</v>
      </c>
      <c r="K2697">
        <f t="shared" si="126"/>
        <v>2021</v>
      </c>
      <c r="L2697" s="16" t="str">
        <f t="shared" si="127"/>
        <v>Q4</v>
      </c>
      <c r="M2697" t="str">
        <f t="shared" si="128"/>
        <v>2021-Q4</v>
      </c>
    </row>
    <row r="2698" spans="1:13" x14ac:dyDescent="0.3">
      <c r="A2698" s="1">
        <v>44797</v>
      </c>
      <c r="B2698">
        <v>1934</v>
      </c>
      <c r="C2698" t="s">
        <v>4</v>
      </c>
      <c r="D2698" t="s">
        <v>3298</v>
      </c>
      <c r="E2698" s="8">
        <v>1835</v>
      </c>
      <c r="F2698">
        <v>10</v>
      </c>
      <c r="G2698">
        <v>0</v>
      </c>
      <c r="H2698">
        <v>4</v>
      </c>
      <c r="I2698" s="2">
        <v>0.178637821607813</v>
      </c>
      <c r="J2698" s="7">
        <v>6028.7983893986502</v>
      </c>
      <c r="K2698">
        <f t="shared" si="126"/>
        <v>2022</v>
      </c>
      <c r="L2698" s="16" t="str">
        <f t="shared" si="127"/>
        <v>Q3</v>
      </c>
      <c r="M2698" t="str">
        <f t="shared" si="128"/>
        <v>2022-Q3</v>
      </c>
    </row>
    <row r="2699" spans="1:13" x14ac:dyDescent="0.3">
      <c r="A2699" s="1">
        <v>44932</v>
      </c>
      <c r="B2699">
        <v>2444</v>
      </c>
      <c r="C2699" t="s">
        <v>8</v>
      </c>
      <c r="D2699" t="s">
        <v>3299</v>
      </c>
      <c r="E2699" s="8">
        <v>854</v>
      </c>
      <c r="F2699">
        <v>3</v>
      </c>
      <c r="G2699">
        <v>0</v>
      </c>
      <c r="H2699">
        <v>3</v>
      </c>
      <c r="I2699" s="2">
        <v>0.108697896286998</v>
      </c>
      <c r="J2699" s="7">
        <v>2283.5159897127</v>
      </c>
      <c r="K2699">
        <f t="shared" si="126"/>
        <v>2023</v>
      </c>
      <c r="L2699" s="16" t="str">
        <f t="shared" si="127"/>
        <v>Q1</v>
      </c>
      <c r="M2699" t="str">
        <f t="shared" si="128"/>
        <v>2023-Q1</v>
      </c>
    </row>
    <row r="2700" spans="1:13" x14ac:dyDescent="0.3">
      <c r="A2700" s="1">
        <v>44410</v>
      </c>
      <c r="B2700">
        <v>1973</v>
      </c>
      <c r="C2700" t="s">
        <v>7</v>
      </c>
      <c r="D2700" t="s">
        <v>3301</v>
      </c>
      <c r="E2700" s="8">
        <v>1656</v>
      </c>
      <c r="F2700">
        <v>5</v>
      </c>
      <c r="G2700">
        <v>1</v>
      </c>
      <c r="H2700">
        <v>5</v>
      </c>
      <c r="I2700" s="2">
        <v>2.08455842369315E-4</v>
      </c>
      <c r="J2700" s="7">
        <v>8278.2739856251792</v>
      </c>
      <c r="K2700">
        <f t="shared" si="126"/>
        <v>2021</v>
      </c>
      <c r="L2700" s="16" t="str">
        <f t="shared" si="127"/>
        <v>Q3</v>
      </c>
      <c r="M2700" t="str">
        <f t="shared" si="128"/>
        <v>2021-Q3</v>
      </c>
    </row>
    <row r="2701" spans="1:13" x14ac:dyDescent="0.3">
      <c r="A2701" s="1">
        <v>43845</v>
      </c>
      <c r="B2701">
        <v>3695</v>
      </c>
      <c r="C2701" t="s">
        <v>5</v>
      </c>
      <c r="D2701" t="s">
        <v>3302</v>
      </c>
      <c r="E2701" s="8">
        <v>395</v>
      </c>
      <c r="F2701">
        <v>8</v>
      </c>
      <c r="G2701">
        <v>0</v>
      </c>
      <c r="H2701">
        <v>3</v>
      </c>
      <c r="I2701" s="2">
        <v>1.08072763308797E-2</v>
      </c>
      <c r="J2701" s="7">
        <v>1172.1933775478999</v>
      </c>
      <c r="K2701">
        <f t="shared" si="126"/>
        <v>2020</v>
      </c>
      <c r="L2701" s="16" t="str">
        <f t="shared" si="127"/>
        <v>Q1</v>
      </c>
      <c r="M2701" t="str">
        <f t="shared" si="128"/>
        <v>2020-Q1</v>
      </c>
    </row>
    <row r="2702" spans="1:13" x14ac:dyDescent="0.3">
      <c r="A2702" s="1">
        <v>44947</v>
      </c>
      <c r="B2702">
        <v>4116</v>
      </c>
      <c r="C2702" t="s">
        <v>5</v>
      </c>
      <c r="D2702" t="s">
        <v>3303</v>
      </c>
      <c r="E2702" s="8">
        <v>1117</v>
      </c>
      <c r="F2702">
        <v>2</v>
      </c>
      <c r="G2702">
        <v>0</v>
      </c>
      <c r="H2702">
        <v>4</v>
      </c>
      <c r="I2702" s="2">
        <v>0.17457926146564801</v>
      </c>
      <c r="J2702" s="7">
        <v>3687.9798597714798</v>
      </c>
      <c r="K2702">
        <f t="shared" si="126"/>
        <v>2023</v>
      </c>
      <c r="L2702" s="16" t="str">
        <f t="shared" si="127"/>
        <v>Q1</v>
      </c>
      <c r="M2702" t="str">
        <f t="shared" si="128"/>
        <v>2023-Q1</v>
      </c>
    </row>
    <row r="2703" spans="1:13" x14ac:dyDescent="0.3">
      <c r="A2703" s="1">
        <v>43882</v>
      </c>
      <c r="B2703">
        <v>2444</v>
      </c>
      <c r="C2703" t="s">
        <v>5</v>
      </c>
      <c r="D2703" t="s">
        <v>3305</v>
      </c>
      <c r="E2703" s="8">
        <v>1964</v>
      </c>
      <c r="F2703">
        <v>8</v>
      </c>
      <c r="G2703">
        <v>0</v>
      </c>
      <c r="H2703">
        <v>4</v>
      </c>
      <c r="I2703" s="2">
        <v>0.266910752016004</v>
      </c>
      <c r="J2703" s="7">
        <v>5759.1491321622698</v>
      </c>
      <c r="K2703">
        <f t="shared" si="126"/>
        <v>2020</v>
      </c>
      <c r="L2703" s="16" t="str">
        <f t="shared" si="127"/>
        <v>Q1</v>
      </c>
      <c r="M2703" t="str">
        <f t="shared" si="128"/>
        <v>2020-Q1</v>
      </c>
    </row>
    <row r="2704" spans="1:13" x14ac:dyDescent="0.3">
      <c r="A2704" s="1">
        <v>44906</v>
      </c>
      <c r="B2704">
        <v>88</v>
      </c>
      <c r="C2704" t="s">
        <v>4</v>
      </c>
      <c r="D2704" t="s">
        <v>3306</v>
      </c>
      <c r="E2704" s="8">
        <v>1598</v>
      </c>
      <c r="F2704">
        <v>2</v>
      </c>
      <c r="G2704">
        <v>0</v>
      </c>
      <c r="H2704">
        <v>5</v>
      </c>
      <c r="I2704" s="2">
        <v>0.20674362401076801</v>
      </c>
      <c r="J2704" s="7">
        <v>6338.1184441539499</v>
      </c>
      <c r="K2704">
        <f t="shared" si="126"/>
        <v>2022</v>
      </c>
      <c r="L2704" s="16" t="str">
        <f t="shared" si="127"/>
        <v>Q4</v>
      </c>
      <c r="M2704" t="str">
        <f t="shared" si="128"/>
        <v>2022-Q4</v>
      </c>
    </row>
    <row r="2705" spans="1:13" x14ac:dyDescent="0.3">
      <c r="A2705" s="1">
        <v>44229</v>
      </c>
      <c r="B2705">
        <v>174</v>
      </c>
      <c r="C2705" t="s">
        <v>8</v>
      </c>
      <c r="D2705" t="s">
        <v>3307</v>
      </c>
      <c r="E2705" s="8">
        <v>324</v>
      </c>
      <c r="F2705">
        <v>2</v>
      </c>
      <c r="G2705">
        <v>0</v>
      </c>
      <c r="H2705">
        <v>2</v>
      </c>
      <c r="I2705" s="2">
        <v>5.8495185549009399E-2</v>
      </c>
      <c r="J2705" s="7">
        <v>610.09511976424096</v>
      </c>
      <c r="K2705">
        <f t="shared" si="126"/>
        <v>2021</v>
      </c>
      <c r="L2705" s="16" t="str">
        <f t="shared" si="127"/>
        <v>Q1</v>
      </c>
      <c r="M2705" t="str">
        <f t="shared" si="128"/>
        <v>2021-Q1</v>
      </c>
    </row>
    <row r="2706" spans="1:13" x14ac:dyDescent="0.3">
      <c r="A2706" s="1">
        <v>43949</v>
      </c>
      <c r="B2706">
        <v>3652</v>
      </c>
      <c r="C2706" t="s">
        <v>5</v>
      </c>
      <c r="D2706" t="s">
        <v>3308</v>
      </c>
      <c r="E2706" s="8">
        <v>1524</v>
      </c>
      <c r="F2706">
        <v>10</v>
      </c>
      <c r="G2706">
        <v>0</v>
      </c>
      <c r="H2706">
        <v>3</v>
      </c>
      <c r="I2706" s="2">
        <v>0.10014411979410801</v>
      </c>
      <c r="J2706" s="7">
        <v>4114.14108430133</v>
      </c>
      <c r="K2706">
        <f t="shared" si="126"/>
        <v>2020</v>
      </c>
      <c r="L2706" s="16" t="str">
        <f t="shared" si="127"/>
        <v>Q2</v>
      </c>
      <c r="M2706" t="str">
        <f t="shared" si="128"/>
        <v>2020-Q2</v>
      </c>
    </row>
    <row r="2707" spans="1:13" x14ac:dyDescent="0.3">
      <c r="A2707" s="1">
        <v>44326</v>
      </c>
      <c r="B2707">
        <v>2064</v>
      </c>
      <c r="C2707" t="s">
        <v>4</v>
      </c>
      <c r="D2707" t="s">
        <v>3309</v>
      </c>
      <c r="E2707" s="8">
        <v>1375</v>
      </c>
      <c r="F2707">
        <v>5</v>
      </c>
      <c r="G2707">
        <v>1</v>
      </c>
      <c r="H2707">
        <v>2</v>
      </c>
      <c r="I2707" s="2">
        <v>8.59953940768306E-2</v>
      </c>
      <c r="J2707" s="7">
        <v>2513.5126662887101</v>
      </c>
      <c r="K2707">
        <f t="shared" si="126"/>
        <v>2021</v>
      </c>
      <c r="L2707" s="16" t="str">
        <f t="shared" si="127"/>
        <v>Q2</v>
      </c>
      <c r="M2707" t="str">
        <f t="shared" si="128"/>
        <v>2021-Q2</v>
      </c>
    </row>
    <row r="2708" spans="1:13" x14ac:dyDescent="0.3">
      <c r="A2708" s="1">
        <v>44107</v>
      </c>
      <c r="B2708">
        <v>815</v>
      </c>
      <c r="C2708" t="s">
        <v>5</v>
      </c>
      <c r="D2708" t="s">
        <v>3310</v>
      </c>
      <c r="E2708" s="8">
        <v>1839</v>
      </c>
      <c r="F2708">
        <v>7</v>
      </c>
      <c r="G2708">
        <v>0</v>
      </c>
      <c r="H2708">
        <v>2</v>
      </c>
      <c r="I2708" s="2">
        <v>0.26390286932964002</v>
      </c>
      <c r="J2708" s="7">
        <v>2707.3652466055801</v>
      </c>
      <c r="K2708">
        <f t="shared" si="126"/>
        <v>2020</v>
      </c>
      <c r="L2708" s="16" t="str">
        <f t="shared" si="127"/>
        <v>Q4</v>
      </c>
      <c r="M2708" t="str">
        <f t="shared" si="128"/>
        <v>2020-Q4</v>
      </c>
    </row>
    <row r="2709" spans="1:13" x14ac:dyDescent="0.3">
      <c r="A2709" s="1">
        <v>44192</v>
      </c>
      <c r="B2709">
        <v>3204</v>
      </c>
      <c r="C2709" t="s">
        <v>5</v>
      </c>
      <c r="D2709" t="s">
        <v>3311</v>
      </c>
      <c r="E2709" s="8">
        <v>502</v>
      </c>
      <c r="F2709">
        <v>6</v>
      </c>
      <c r="G2709">
        <v>1</v>
      </c>
      <c r="H2709">
        <v>3</v>
      </c>
      <c r="I2709" s="2">
        <v>7.6815048307928402E-2</v>
      </c>
      <c r="J2709" s="7">
        <v>1390.3165372482499</v>
      </c>
      <c r="K2709">
        <f t="shared" si="126"/>
        <v>2020</v>
      </c>
      <c r="L2709" s="16" t="str">
        <f t="shared" si="127"/>
        <v>Q4</v>
      </c>
      <c r="M2709" t="str">
        <f t="shared" si="128"/>
        <v>2020-Q4</v>
      </c>
    </row>
    <row r="2710" spans="1:13" x14ac:dyDescent="0.3">
      <c r="A2710" s="1">
        <v>44465</v>
      </c>
      <c r="B2710">
        <v>1458</v>
      </c>
      <c r="C2710" t="s">
        <v>5</v>
      </c>
      <c r="D2710" t="s">
        <v>3312</v>
      </c>
      <c r="E2710" s="8">
        <v>798</v>
      </c>
      <c r="F2710">
        <v>3</v>
      </c>
      <c r="G2710">
        <v>1</v>
      </c>
      <c r="H2710">
        <v>2</v>
      </c>
      <c r="I2710" s="2">
        <v>0.14134939531215801</v>
      </c>
      <c r="J2710" s="7">
        <v>1370.40636508179</v>
      </c>
      <c r="K2710">
        <f t="shared" si="126"/>
        <v>2021</v>
      </c>
      <c r="L2710" s="16" t="str">
        <f t="shared" si="127"/>
        <v>Q3</v>
      </c>
      <c r="M2710" t="str">
        <f t="shared" si="128"/>
        <v>2021-Q3</v>
      </c>
    </row>
    <row r="2711" spans="1:13" x14ac:dyDescent="0.3">
      <c r="A2711" s="1">
        <v>43831</v>
      </c>
      <c r="B2711">
        <v>3252</v>
      </c>
      <c r="C2711" t="s">
        <v>8</v>
      </c>
      <c r="D2711" t="s">
        <v>3313</v>
      </c>
      <c r="E2711" s="8">
        <v>202</v>
      </c>
      <c r="F2711">
        <v>7</v>
      </c>
      <c r="G2711">
        <v>0</v>
      </c>
      <c r="H2711">
        <v>3</v>
      </c>
      <c r="I2711" s="2">
        <v>5.4757356955132702E-2</v>
      </c>
      <c r="J2711" s="7">
        <v>572.817041685189</v>
      </c>
      <c r="K2711">
        <f t="shared" si="126"/>
        <v>2020</v>
      </c>
      <c r="L2711" s="16" t="str">
        <f t="shared" si="127"/>
        <v>Q1</v>
      </c>
      <c r="M2711" t="str">
        <f t="shared" si="128"/>
        <v>2020-Q1</v>
      </c>
    </row>
    <row r="2712" spans="1:13" x14ac:dyDescent="0.3">
      <c r="A2712" s="1">
        <v>44765</v>
      </c>
      <c r="B2712">
        <v>3698</v>
      </c>
      <c r="C2712" t="s">
        <v>8</v>
      </c>
      <c r="D2712" t="s">
        <v>3315</v>
      </c>
      <c r="E2712" s="8">
        <v>924</v>
      </c>
      <c r="F2712">
        <v>5</v>
      </c>
      <c r="G2712">
        <v>0</v>
      </c>
      <c r="H2712">
        <v>2</v>
      </c>
      <c r="I2712" s="2">
        <v>8.3367423687101705E-2</v>
      </c>
      <c r="J2712" s="7">
        <v>1693.9370010262301</v>
      </c>
      <c r="K2712">
        <f t="shared" si="126"/>
        <v>2022</v>
      </c>
      <c r="L2712" s="16" t="str">
        <f t="shared" si="127"/>
        <v>Q3</v>
      </c>
      <c r="M2712" t="str">
        <f t="shared" si="128"/>
        <v>2022-Q3</v>
      </c>
    </row>
    <row r="2713" spans="1:13" x14ac:dyDescent="0.3">
      <c r="A2713" s="1">
        <v>43887</v>
      </c>
      <c r="B2713">
        <v>4994</v>
      </c>
      <c r="C2713" t="s">
        <v>6</v>
      </c>
      <c r="D2713" t="s">
        <v>3317</v>
      </c>
      <c r="E2713" s="8">
        <v>1597</v>
      </c>
      <c r="F2713">
        <v>9</v>
      </c>
      <c r="G2713">
        <v>1</v>
      </c>
      <c r="H2713">
        <v>4</v>
      </c>
      <c r="I2713" s="2">
        <v>0.16094422528281499</v>
      </c>
      <c r="J2713" s="7">
        <v>5359.8882888933704</v>
      </c>
      <c r="K2713">
        <f t="shared" si="126"/>
        <v>2020</v>
      </c>
      <c r="L2713" s="16" t="str">
        <f t="shared" si="127"/>
        <v>Q1</v>
      </c>
      <c r="M2713" t="str">
        <f t="shared" si="128"/>
        <v>2020-Q1</v>
      </c>
    </row>
    <row r="2714" spans="1:13" x14ac:dyDescent="0.3">
      <c r="A2714" s="1">
        <v>44447</v>
      </c>
      <c r="B2714">
        <v>1203</v>
      </c>
      <c r="C2714" t="s">
        <v>8</v>
      </c>
      <c r="D2714" t="s">
        <v>3318</v>
      </c>
      <c r="E2714" s="8">
        <v>91</v>
      </c>
      <c r="F2714">
        <v>2</v>
      </c>
      <c r="G2714">
        <v>1</v>
      </c>
      <c r="H2714">
        <v>2</v>
      </c>
      <c r="I2714" s="2">
        <v>8.6337902063552505E-2</v>
      </c>
      <c r="J2714" s="7">
        <v>166.286501824433</v>
      </c>
      <c r="K2714">
        <f t="shared" si="126"/>
        <v>2021</v>
      </c>
      <c r="L2714" s="16" t="str">
        <f t="shared" si="127"/>
        <v>Q3</v>
      </c>
      <c r="M2714" t="str">
        <f t="shared" si="128"/>
        <v>2021-Q3</v>
      </c>
    </row>
    <row r="2715" spans="1:13" x14ac:dyDescent="0.3">
      <c r="A2715" s="1">
        <v>44971</v>
      </c>
      <c r="B2715">
        <v>1539</v>
      </c>
      <c r="C2715" t="s">
        <v>9</v>
      </c>
      <c r="D2715" t="s">
        <v>3320</v>
      </c>
      <c r="E2715" s="8">
        <v>490</v>
      </c>
      <c r="F2715">
        <v>9</v>
      </c>
      <c r="G2715">
        <v>0</v>
      </c>
      <c r="H2715">
        <v>4</v>
      </c>
      <c r="I2715" s="2">
        <v>0.11018508379362101</v>
      </c>
      <c r="J2715" s="7">
        <v>1744.0372357645001</v>
      </c>
      <c r="K2715">
        <f t="shared" si="126"/>
        <v>2023</v>
      </c>
      <c r="L2715" s="16" t="str">
        <f t="shared" si="127"/>
        <v>Q1</v>
      </c>
      <c r="M2715" t="str">
        <f t="shared" si="128"/>
        <v>2023-Q1</v>
      </c>
    </row>
    <row r="2716" spans="1:13" x14ac:dyDescent="0.3">
      <c r="A2716" s="1">
        <v>44646</v>
      </c>
      <c r="B2716">
        <v>2679</v>
      </c>
      <c r="C2716" t="s">
        <v>8</v>
      </c>
      <c r="D2716" t="s">
        <v>3321</v>
      </c>
      <c r="E2716" s="8">
        <v>551</v>
      </c>
      <c r="F2716">
        <v>4</v>
      </c>
      <c r="G2716">
        <v>1</v>
      </c>
      <c r="H2716">
        <v>5</v>
      </c>
      <c r="I2716" s="2">
        <v>6.9483354528472999E-2</v>
      </c>
      <c r="J2716" s="7">
        <v>2563.57335827405</v>
      </c>
      <c r="K2716">
        <f t="shared" si="126"/>
        <v>2022</v>
      </c>
      <c r="L2716" s="16" t="str">
        <f t="shared" si="127"/>
        <v>Q1</v>
      </c>
      <c r="M2716" t="str">
        <f t="shared" si="128"/>
        <v>2022-Q1</v>
      </c>
    </row>
    <row r="2717" spans="1:13" x14ac:dyDescent="0.3">
      <c r="A2717" s="1">
        <v>44675</v>
      </c>
      <c r="B2717">
        <v>4875</v>
      </c>
      <c r="C2717" t="s">
        <v>7</v>
      </c>
      <c r="D2717" t="s">
        <v>3322</v>
      </c>
      <c r="E2717" s="8">
        <v>1266</v>
      </c>
      <c r="F2717">
        <v>6</v>
      </c>
      <c r="G2717">
        <v>0</v>
      </c>
      <c r="H2717">
        <v>5</v>
      </c>
      <c r="I2717" s="2">
        <v>7.4411763709935894E-2</v>
      </c>
      <c r="J2717" s="7">
        <v>5858.9735357160998</v>
      </c>
      <c r="K2717">
        <f t="shared" si="126"/>
        <v>2022</v>
      </c>
      <c r="L2717" s="16" t="str">
        <f t="shared" si="127"/>
        <v>Q2</v>
      </c>
      <c r="M2717" t="str">
        <f t="shared" si="128"/>
        <v>2022-Q2</v>
      </c>
    </row>
    <row r="2718" spans="1:13" x14ac:dyDescent="0.3">
      <c r="A2718" s="1">
        <v>44963</v>
      </c>
      <c r="B2718">
        <v>4741</v>
      </c>
      <c r="C2718" t="s">
        <v>4</v>
      </c>
      <c r="D2718" t="s">
        <v>3323</v>
      </c>
      <c r="E2718" s="8">
        <v>1436</v>
      </c>
      <c r="F2718">
        <v>1</v>
      </c>
      <c r="G2718">
        <v>0</v>
      </c>
      <c r="H2718">
        <v>1</v>
      </c>
      <c r="I2718" s="2">
        <v>0.13195744414972399</v>
      </c>
      <c r="J2718" s="7">
        <v>1246.5091102009901</v>
      </c>
      <c r="K2718">
        <f t="shared" si="126"/>
        <v>2023</v>
      </c>
      <c r="L2718" s="16" t="str">
        <f t="shared" si="127"/>
        <v>Q1</v>
      </c>
      <c r="M2718" t="str">
        <f t="shared" si="128"/>
        <v>2023-Q1</v>
      </c>
    </row>
    <row r="2719" spans="1:13" x14ac:dyDescent="0.3">
      <c r="A2719" s="1">
        <v>44994</v>
      </c>
      <c r="B2719">
        <v>2969</v>
      </c>
      <c r="C2719" t="s">
        <v>5</v>
      </c>
      <c r="D2719" t="s">
        <v>3324</v>
      </c>
      <c r="E2719" s="8">
        <v>529</v>
      </c>
      <c r="F2719">
        <v>6</v>
      </c>
      <c r="G2719">
        <v>0</v>
      </c>
      <c r="H2719">
        <v>3</v>
      </c>
      <c r="I2719" s="2">
        <v>9.7675005802461495E-2</v>
      </c>
      <c r="J2719" s="7">
        <v>1431.9897657914901</v>
      </c>
      <c r="K2719">
        <f t="shared" si="126"/>
        <v>2023</v>
      </c>
      <c r="L2719" s="16" t="str">
        <f t="shared" si="127"/>
        <v>Q1</v>
      </c>
      <c r="M2719" t="str">
        <f t="shared" si="128"/>
        <v>2023-Q1</v>
      </c>
    </row>
    <row r="2720" spans="1:13" x14ac:dyDescent="0.3">
      <c r="A2720" s="1">
        <v>44663</v>
      </c>
      <c r="B2720">
        <v>4333</v>
      </c>
      <c r="C2720" t="s">
        <v>9</v>
      </c>
      <c r="D2720" t="s">
        <v>3325</v>
      </c>
      <c r="E2720" s="8">
        <v>1450</v>
      </c>
      <c r="F2720">
        <v>3</v>
      </c>
      <c r="G2720">
        <v>0</v>
      </c>
      <c r="H2720">
        <v>5</v>
      </c>
      <c r="I2720" s="2">
        <v>0.29855802722155</v>
      </c>
      <c r="J2720" s="7">
        <v>5085.4543026437595</v>
      </c>
      <c r="K2720">
        <f t="shared" si="126"/>
        <v>2022</v>
      </c>
      <c r="L2720" s="16" t="str">
        <f t="shared" si="127"/>
        <v>Q2</v>
      </c>
      <c r="M2720" t="str">
        <f t="shared" si="128"/>
        <v>2022-Q2</v>
      </c>
    </row>
    <row r="2721" spans="1:13" x14ac:dyDescent="0.3">
      <c r="A2721" s="1">
        <v>44131</v>
      </c>
      <c r="B2721">
        <v>3166</v>
      </c>
      <c r="C2721" t="s">
        <v>5</v>
      </c>
      <c r="D2721" t="s">
        <v>3326</v>
      </c>
      <c r="E2721" s="8">
        <v>1354</v>
      </c>
      <c r="F2721">
        <v>2</v>
      </c>
      <c r="G2721">
        <v>1</v>
      </c>
      <c r="H2721">
        <v>4</v>
      </c>
      <c r="I2721" s="2">
        <v>3.04459693146301E-2</v>
      </c>
      <c r="J2721" s="7">
        <v>5251.1046301919596</v>
      </c>
      <c r="K2721">
        <f t="shared" si="126"/>
        <v>2020</v>
      </c>
      <c r="L2721" s="16" t="str">
        <f t="shared" si="127"/>
        <v>Q4</v>
      </c>
      <c r="M2721" t="str">
        <f t="shared" si="128"/>
        <v>2020-Q4</v>
      </c>
    </row>
    <row r="2722" spans="1:13" x14ac:dyDescent="0.3">
      <c r="A2722" s="1">
        <v>44173</v>
      </c>
      <c r="B2722">
        <v>2917</v>
      </c>
      <c r="C2722" t="s">
        <v>5</v>
      </c>
      <c r="D2722" t="s">
        <v>3327</v>
      </c>
      <c r="E2722" s="8">
        <v>1128</v>
      </c>
      <c r="F2722">
        <v>10</v>
      </c>
      <c r="G2722">
        <v>1</v>
      </c>
      <c r="H2722">
        <v>3</v>
      </c>
      <c r="I2722" s="2">
        <v>0.193093672866194</v>
      </c>
      <c r="J2722" s="7">
        <v>2730.5710110207901</v>
      </c>
      <c r="K2722">
        <f t="shared" si="126"/>
        <v>2020</v>
      </c>
      <c r="L2722" s="16" t="str">
        <f t="shared" si="127"/>
        <v>Q4</v>
      </c>
      <c r="M2722" t="str">
        <f t="shared" si="128"/>
        <v>2020-Q4</v>
      </c>
    </row>
    <row r="2723" spans="1:13" x14ac:dyDescent="0.3">
      <c r="A2723" s="1">
        <v>44488</v>
      </c>
      <c r="B2723">
        <v>1963</v>
      </c>
      <c r="C2723" t="s">
        <v>8</v>
      </c>
      <c r="D2723" t="s">
        <v>3328</v>
      </c>
      <c r="E2723" s="8">
        <v>1786</v>
      </c>
      <c r="F2723">
        <v>5</v>
      </c>
      <c r="G2723">
        <v>1</v>
      </c>
      <c r="H2723">
        <v>4</v>
      </c>
      <c r="I2723" s="2">
        <v>0.178475234953718</v>
      </c>
      <c r="J2723" s="7">
        <v>5868.9729214906301</v>
      </c>
      <c r="K2723">
        <f t="shared" si="126"/>
        <v>2021</v>
      </c>
      <c r="L2723" s="16" t="str">
        <f t="shared" si="127"/>
        <v>Q4</v>
      </c>
      <c r="M2723" t="str">
        <f t="shared" si="128"/>
        <v>2021-Q4</v>
      </c>
    </row>
    <row r="2724" spans="1:13" x14ac:dyDescent="0.3">
      <c r="A2724" s="1">
        <v>44024</v>
      </c>
      <c r="B2724">
        <v>3528</v>
      </c>
      <c r="C2724" t="s">
        <v>8</v>
      </c>
      <c r="D2724" t="s">
        <v>3329</v>
      </c>
      <c r="E2724" s="8">
        <v>1141</v>
      </c>
      <c r="F2724">
        <v>3</v>
      </c>
      <c r="G2724">
        <v>0</v>
      </c>
      <c r="H2724">
        <v>4</v>
      </c>
      <c r="I2724" s="2">
        <v>0.101581686682547</v>
      </c>
      <c r="J2724" s="7">
        <v>4100.3811819808498</v>
      </c>
      <c r="K2724">
        <f t="shared" si="126"/>
        <v>2020</v>
      </c>
      <c r="L2724" s="16" t="str">
        <f t="shared" si="127"/>
        <v>Q3</v>
      </c>
      <c r="M2724" t="str">
        <f t="shared" si="128"/>
        <v>2020-Q3</v>
      </c>
    </row>
    <row r="2725" spans="1:13" x14ac:dyDescent="0.3">
      <c r="A2725" s="1">
        <v>44852</v>
      </c>
      <c r="B2725">
        <v>4121</v>
      </c>
      <c r="C2725" t="s">
        <v>7</v>
      </c>
      <c r="D2725" t="s">
        <v>3330</v>
      </c>
      <c r="E2725" s="8">
        <v>1975</v>
      </c>
      <c r="F2725">
        <v>5</v>
      </c>
      <c r="G2725">
        <v>0</v>
      </c>
      <c r="H2725">
        <v>4</v>
      </c>
      <c r="I2725" s="2">
        <v>0.29168710811352699</v>
      </c>
      <c r="J2725" s="7">
        <v>5595.6718459031299</v>
      </c>
      <c r="K2725">
        <f t="shared" si="126"/>
        <v>2022</v>
      </c>
      <c r="L2725" s="16" t="str">
        <f t="shared" si="127"/>
        <v>Q4</v>
      </c>
      <c r="M2725" t="str">
        <f t="shared" si="128"/>
        <v>2022-Q4</v>
      </c>
    </row>
    <row r="2726" spans="1:13" x14ac:dyDescent="0.3">
      <c r="A2726" s="1">
        <v>45001</v>
      </c>
      <c r="B2726">
        <v>3418</v>
      </c>
      <c r="C2726" t="s">
        <v>9</v>
      </c>
      <c r="D2726" t="s">
        <v>3331</v>
      </c>
      <c r="E2726" s="8">
        <v>306</v>
      </c>
      <c r="F2726">
        <v>1</v>
      </c>
      <c r="G2726">
        <v>1</v>
      </c>
      <c r="H2726">
        <v>5</v>
      </c>
      <c r="I2726" s="2">
        <v>5.6514992563561503E-2</v>
      </c>
      <c r="J2726" s="7">
        <v>1443.5320613777501</v>
      </c>
      <c r="K2726">
        <f t="shared" si="126"/>
        <v>2023</v>
      </c>
      <c r="L2726" s="16" t="str">
        <f t="shared" si="127"/>
        <v>Q1</v>
      </c>
      <c r="M2726" t="str">
        <f t="shared" si="128"/>
        <v>2023-Q1</v>
      </c>
    </row>
    <row r="2727" spans="1:13" x14ac:dyDescent="0.3">
      <c r="A2727" s="1">
        <v>43879</v>
      </c>
      <c r="B2727">
        <v>3489</v>
      </c>
      <c r="C2727" t="s">
        <v>8</v>
      </c>
      <c r="D2727" t="s">
        <v>3332</v>
      </c>
      <c r="E2727" s="8">
        <v>502</v>
      </c>
      <c r="F2727">
        <v>9</v>
      </c>
      <c r="G2727">
        <v>0</v>
      </c>
      <c r="H2727">
        <v>2</v>
      </c>
      <c r="I2727" s="2">
        <v>2.09506231859404E-2</v>
      </c>
      <c r="J2727" s="7">
        <v>982.96557432131499</v>
      </c>
      <c r="K2727">
        <f t="shared" si="126"/>
        <v>2020</v>
      </c>
      <c r="L2727" s="16" t="str">
        <f t="shared" si="127"/>
        <v>Q1</v>
      </c>
      <c r="M2727" t="str">
        <f t="shared" si="128"/>
        <v>2020-Q1</v>
      </c>
    </row>
    <row r="2728" spans="1:13" x14ac:dyDescent="0.3">
      <c r="A2728" s="1">
        <v>43834</v>
      </c>
      <c r="B2728">
        <v>3052</v>
      </c>
      <c r="C2728" t="s">
        <v>9</v>
      </c>
      <c r="D2728" t="s">
        <v>3334</v>
      </c>
      <c r="E2728" s="8">
        <v>1760</v>
      </c>
      <c r="F2728">
        <v>2</v>
      </c>
      <c r="G2728">
        <v>0</v>
      </c>
      <c r="H2728">
        <v>5</v>
      </c>
      <c r="I2728" s="2">
        <v>4.1586429314891503E-2</v>
      </c>
      <c r="J2728" s="7">
        <v>8434.0394220289509</v>
      </c>
      <c r="K2728">
        <f t="shared" si="126"/>
        <v>2020</v>
      </c>
      <c r="L2728" s="16" t="str">
        <f t="shared" si="127"/>
        <v>Q1</v>
      </c>
      <c r="M2728" t="str">
        <f t="shared" si="128"/>
        <v>2020-Q1</v>
      </c>
    </row>
    <row r="2729" spans="1:13" x14ac:dyDescent="0.3">
      <c r="A2729" s="1">
        <v>44386</v>
      </c>
      <c r="B2729">
        <v>3391</v>
      </c>
      <c r="C2729" t="s">
        <v>9</v>
      </c>
      <c r="D2729" t="s">
        <v>3335</v>
      </c>
      <c r="E2729" s="8">
        <v>139</v>
      </c>
      <c r="F2729">
        <v>10</v>
      </c>
      <c r="G2729">
        <v>0</v>
      </c>
      <c r="H2729">
        <v>4</v>
      </c>
      <c r="I2729" s="2">
        <v>0.102348392212936</v>
      </c>
      <c r="J2729" s="7">
        <v>499.09429392960698</v>
      </c>
      <c r="K2729">
        <f t="shared" si="126"/>
        <v>2021</v>
      </c>
      <c r="L2729" s="16" t="str">
        <f t="shared" si="127"/>
        <v>Q3</v>
      </c>
      <c r="M2729" t="str">
        <f t="shared" si="128"/>
        <v>2021-Q3</v>
      </c>
    </row>
    <row r="2730" spans="1:13" x14ac:dyDescent="0.3">
      <c r="A2730" s="1">
        <v>45012</v>
      </c>
      <c r="B2730">
        <v>4045</v>
      </c>
      <c r="C2730" t="s">
        <v>5</v>
      </c>
      <c r="D2730" t="s">
        <v>3336</v>
      </c>
      <c r="E2730" s="8">
        <v>1529</v>
      </c>
      <c r="F2730">
        <v>1</v>
      </c>
      <c r="G2730">
        <v>1</v>
      </c>
      <c r="H2730">
        <v>1</v>
      </c>
      <c r="I2730" s="2">
        <v>0.131529478645143</v>
      </c>
      <c r="J2730" s="7">
        <v>1327.89142715157</v>
      </c>
      <c r="K2730">
        <f t="shared" si="126"/>
        <v>2023</v>
      </c>
      <c r="L2730" s="16" t="str">
        <f t="shared" si="127"/>
        <v>Q1</v>
      </c>
      <c r="M2730" t="str">
        <f t="shared" si="128"/>
        <v>2023-Q1</v>
      </c>
    </row>
    <row r="2731" spans="1:13" x14ac:dyDescent="0.3">
      <c r="A2731" s="1">
        <v>44702</v>
      </c>
      <c r="B2731">
        <v>361</v>
      </c>
      <c r="C2731" t="s">
        <v>5</v>
      </c>
      <c r="D2731" t="s">
        <v>3337</v>
      </c>
      <c r="E2731" s="8">
        <v>1157</v>
      </c>
      <c r="F2731">
        <v>1</v>
      </c>
      <c r="G2731">
        <v>0</v>
      </c>
      <c r="H2731">
        <v>5</v>
      </c>
      <c r="I2731" s="2">
        <v>0.17047915489924501</v>
      </c>
      <c r="J2731" s="7">
        <v>4798.7780889078604</v>
      </c>
      <c r="K2731">
        <f t="shared" si="126"/>
        <v>2022</v>
      </c>
      <c r="L2731" s="16" t="str">
        <f t="shared" si="127"/>
        <v>Q2</v>
      </c>
      <c r="M2731" t="str">
        <f t="shared" si="128"/>
        <v>2022-Q2</v>
      </c>
    </row>
    <row r="2732" spans="1:13" x14ac:dyDescent="0.3">
      <c r="A2732" s="1">
        <v>43990</v>
      </c>
      <c r="B2732">
        <v>4308</v>
      </c>
      <c r="C2732" t="s">
        <v>5</v>
      </c>
      <c r="D2732" t="s">
        <v>3339</v>
      </c>
      <c r="E2732" s="8">
        <v>1721</v>
      </c>
      <c r="F2732">
        <v>8</v>
      </c>
      <c r="G2732">
        <v>0</v>
      </c>
      <c r="H2732">
        <v>5</v>
      </c>
      <c r="I2732" s="2">
        <v>0.11622076266001399</v>
      </c>
      <c r="J2732" s="7">
        <v>7604.9203373105702</v>
      </c>
      <c r="K2732">
        <f t="shared" si="126"/>
        <v>2020</v>
      </c>
      <c r="L2732" s="16" t="str">
        <f t="shared" si="127"/>
        <v>Q2</v>
      </c>
      <c r="M2732" t="str">
        <f t="shared" si="128"/>
        <v>2020-Q2</v>
      </c>
    </row>
    <row r="2733" spans="1:13" x14ac:dyDescent="0.3">
      <c r="A2733" s="1">
        <v>43877</v>
      </c>
      <c r="B2733">
        <v>1004</v>
      </c>
      <c r="C2733" t="s">
        <v>4</v>
      </c>
      <c r="D2733" t="s">
        <v>3340</v>
      </c>
      <c r="E2733" s="8">
        <v>566</v>
      </c>
      <c r="F2733">
        <v>6</v>
      </c>
      <c r="G2733">
        <v>0</v>
      </c>
      <c r="H2733">
        <v>1</v>
      </c>
      <c r="I2733" s="2">
        <v>0.124175072711645</v>
      </c>
      <c r="J2733" s="7">
        <v>495.71690884520802</v>
      </c>
      <c r="K2733">
        <f t="shared" si="126"/>
        <v>2020</v>
      </c>
      <c r="L2733" s="16" t="str">
        <f t="shared" si="127"/>
        <v>Q1</v>
      </c>
      <c r="M2733" t="str">
        <f t="shared" si="128"/>
        <v>2020-Q1</v>
      </c>
    </row>
    <row r="2734" spans="1:13" x14ac:dyDescent="0.3">
      <c r="A2734" s="1">
        <v>44140</v>
      </c>
      <c r="B2734">
        <v>1322</v>
      </c>
      <c r="C2734" t="s">
        <v>9</v>
      </c>
      <c r="D2734" t="s">
        <v>3341</v>
      </c>
      <c r="E2734" s="8">
        <v>1863</v>
      </c>
      <c r="F2734">
        <v>3</v>
      </c>
      <c r="G2734">
        <v>1</v>
      </c>
      <c r="H2734">
        <v>5</v>
      </c>
      <c r="I2734" s="2">
        <v>0.130626090246835</v>
      </c>
      <c r="J2734" s="7">
        <v>8098.2179693507196</v>
      </c>
      <c r="K2734">
        <f t="shared" si="126"/>
        <v>2020</v>
      </c>
      <c r="L2734" s="16" t="str">
        <f t="shared" si="127"/>
        <v>Q4</v>
      </c>
      <c r="M2734" t="str">
        <f t="shared" si="128"/>
        <v>2020-Q4</v>
      </c>
    </row>
    <row r="2735" spans="1:13" x14ac:dyDescent="0.3">
      <c r="A2735" s="1">
        <v>44313</v>
      </c>
      <c r="B2735">
        <v>3427</v>
      </c>
      <c r="C2735" t="s">
        <v>7</v>
      </c>
      <c r="D2735" t="s">
        <v>3342</v>
      </c>
      <c r="E2735" s="8">
        <v>940</v>
      </c>
      <c r="F2735">
        <v>10</v>
      </c>
      <c r="G2735">
        <v>0</v>
      </c>
      <c r="H2735">
        <v>2</v>
      </c>
      <c r="I2735" s="2">
        <v>7.3483077820358206E-2</v>
      </c>
      <c r="J2735" s="7">
        <v>1741.85181369772</v>
      </c>
      <c r="K2735">
        <f t="shared" si="126"/>
        <v>2021</v>
      </c>
      <c r="L2735" s="16" t="str">
        <f t="shared" si="127"/>
        <v>Q2</v>
      </c>
      <c r="M2735" t="str">
        <f t="shared" si="128"/>
        <v>2021-Q2</v>
      </c>
    </row>
    <row r="2736" spans="1:13" x14ac:dyDescent="0.3">
      <c r="A2736" s="1">
        <v>44960</v>
      </c>
      <c r="B2736">
        <v>1766</v>
      </c>
      <c r="C2736" t="s">
        <v>7</v>
      </c>
      <c r="D2736" t="s">
        <v>3343</v>
      </c>
      <c r="E2736" s="8">
        <v>1876</v>
      </c>
      <c r="F2736">
        <v>2</v>
      </c>
      <c r="G2736">
        <v>1</v>
      </c>
      <c r="H2736">
        <v>2</v>
      </c>
      <c r="I2736" s="2">
        <v>0.27892327964590702</v>
      </c>
      <c r="J2736" s="7">
        <v>2705.47985476855</v>
      </c>
      <c r="K2736">
        <f t="shared" si="126"/>
        <v>2023</v>
      </c>
      <c r="L2736" s="16" t="str">
        <f t="shared" si="127"/>
        <v>Q1</v>
      </c>
      <c r="M2736" t="str">
        <f t="shared" si="128"/>
        <v>2023-Q1</v>
      </c>
    </row>
    <row r="2737" spans="1:13" x14ac:dyDescent="0.3">
      <c r="A2737" s="1">
        <v>44954</v>
      </c>
      <c r="B2737">
        <v>1102</v>
      </c>
      <c r="C2737" t="s">
        <v>6</v>
      </c>
      <c r="D2737" t="s">
        <v>3344</v>
      </c>
      <c r="E2737" s="8">
        <v>1698</v>
      </c>
      <c r="F2737">
        <v>9</v>
      </c>
      <c r="G2737">
        <v>0</v>
      </c>
      <c r="H2737">
        <v>1</v>
      </c>
      <c r="I2737" s="2">
        <v>0.29395615540536302</v>
      </c>
      <c r="J2737" s="7">
        <v>1198.86244812169</v>
      </c>
      <c r="K2737">
        <f t="shared" si="126"/>
        <v>2023</v>
      </c>
      <c r="L2737" s="16" t="str">
        <f t="shared" si="127"/>
        <v>Q1</v>
      </c>
      <c r="M2737" t="str">
        <f t="shared" si="128"/>
        <v>2023-Q1</v>
      </c>
    </row>
    <row r="2738" spans="1:13" x14ac:dyDescent="0.3">
      <c r="A2738" s="1">
        <v>43906</v>
      </c>
      <c r="B2738">
        <v>1265</v>
      </c>
      <c r="C2738" t="s">
        <v>4</v>
      </c>
      <c r="D2738" t="s">
        <v>3345</v>
      </c>
      <c r="E2738" s="8">
        <v>1471</v>
      </c>
      <c r="F2738">
        <v>5</v>
      </c>
      <c r="G2738">
        <v>1</v>
      </c>
      <c r="H2738">
        <v>3</v>
      </c>
      <c r="I2738" s="2">
        <v>0.230330685489545</v>
      </c>
      <c r="J2738" s="7">
        <v>3396.5506849346302</v>
      </c>
      <c r="K2738">
        <f t="shared" si="126"/>
        <v>2020</v>
      </c>
      <c r="L2738" s="16" t="str">
        <f t="shared" si="127"/>
        <v>Q1</v>
      </c>
      <c r="M2738" t="str">
        <f t="shared" si="128"/>
        <v>2020-Q1</v>
      </c>
    </row>
    <row r="2739" spans="1:13" x14ac:dyDescent="0.3">
      <c r="A2739" s="1">
        <v>44553</v>
      </c>
      <c r="B2739">
        <v>4024</v>
      </c>
      <c r="C2739" t="s">
        <v>7</v>
      </c>
      <c r="D2739" t="s">
        <v>3346</v>
      </c>
      <c r="E2739" s="8">
        <v>1677</v>
      </c>
      <c r="F2739">
        <v>7</v>
      </c>
      <c r="G2739">
        <v>0</v>
      </c>
      <c r="H2739">
        <v>1</v>
      </c>
      <c r="I2739" s="2">
        <v>0.18519729115698899</v>
      </c>
      <c r="J2739" s="7">
        <v>1366.42414272972</v>
      </c>
      <c r="K2739">
        <f t="shared" si="126"/>
        <v>2021</v>
      </c>
      <c r="L2739" s="16" t="str">
        <f t="shared" si="127"/>
        <v>Q4</v>
      </c>
      <c r="M2739" t="str">
        <f t="shared" si="128"/>
        <v>2021-Q4</v>
      </c>
    </row>
    <row r="2740" spans="1:13" x14ac:dyDescent="0.3">
      <c r="A2740" s="1">
        <v>44086</v>
      </c>
      <c r="B2740">
        <v>554</v>
      </c>
      <c r="C2740" t="s">
        <v>6</v>
      </c>
      <c r="D2740" t="s">
        <v>3347</v>
      </c>
      <c r="E2740" s="8">
        <v>1066</v>
      </c>
      <c r="F2740">
        <v>5</v>
      </c>
      <c r="G2740">
        <v>1</v>
      </c>
      <c r="H2740">
        <v>1</v>
      </c>
      <c r="I2740" s="2">
        <v>9.6808417283364603E-2</v>
      </c>
      <c r="J2740" s="7">
        <v>962.80222717593301</v>
      </c>
      <c r="K2740">
        <f t="shared" si="126"/>
        <v>2020</v>
      </c>
      <c r="L2740" s="16" t="str">
        <f t="shared" si="127"/>
        <v>Q3</v>
      </c>
      <c r="M2740" t="str">
        <f t="shared" si="128"/>
        <v>2020-Q3</v>
      </c>
    </row>
    <row r="2741" spans="1:13" x14ac:dyDescent="0.3">
      <c r="A2741" s="1">
        <v>43857</v>
      </c>
      <c r="B2741">
        <v>3657</v>
      </c>
      <c r="C2741" t="s">
        <v>8</v>
      </c>
      <c r="D2741" t="s">
        <v>3348</v>
      </c>
      <c r="E2741" s="8">
        <v>777</v>
      </c>
      <c r="F2741">
        <v>8</v>
      </c>
      <c r="G2741">
        <v>0</v>
      </c>
      <c r="H2741">
        <v>1</v>
      </c>
      <c r="I2741" s="2">
        <v>0.22831589271066999</v>
      </c>
      <c r="J2741" s="7">
        <v>599.59855136380895</v>
      </c>
      <c r="K2741">
        <f t="shared" si="126"/>
        <v>2020</v>
      </c>
      <c r="L2741" s="16" t="str">
        <f t="shared" si="127"/>
        <v>Q1</v>
      </c>
      <c r="M2741" t="str">
        <f t="shared" si="128"/>
        <v>2020-Q1</v>
      </c>
    </row>
    <row r="2742" spans="1:13" x14ac:dyDescent="0.3">
      <c r="A2742" s="1">
        <v>44704</v>
      </c>
      <c r="B2742">
        <v>452</v>
      </c>
      <c r="C2742" t="s">
        <v>4</v>
      </c>
      <c r="D2742" t="s">
        <v>3349</v>
      </c>
      <c r="E2742" s="8">
        <v>168</v>
      </c>
      <c r="F2742">
        <v>8</v>
      </c>
      <c r="G2742">
        <v>0</v>
      </c>
      <c r="H2742">
        <v>3</v>
      </c>
      <c r="I2742" s="2">
        <v>0.223478497870336</v>
      </c>
      <c r="J2742" s="7">
        <v>391.36683707334998</v>
      </c>
      <c r="K2742">
        <f t="shared" si="126"/>
        <v>2022</v>
      </c>
      <c r="L2742" s="16" t="str">
        <f t="shared" si="127"/>
        <v>Q2</v>
      </c>
      <c r="M2742" t="str">
        <f t="shared" si="128"/>
        <v>2022-Q2</v>
      </c>
    </row>
    <row r="2743" spans="1:13" x14ac:dyDescent="0.3">
      <c r="A2743" s="1">
        <v>44821</v>
      </c>
      <c r="B2743">
        <v>232</v>
      </c>
      <c r="C2743" t="s">
        <v>4</v>
      </c>
      <c r="D2743" t="s">
        <v>3350</v>
      </c>
      <c r="E2743" s="8">
        <v>1501</v>
      </c>
      <c r="F2743">
        <v>5</v>
      </c>
      <c r="G2743">
        <v>1</v>
      </c>
      <c r="H2743">
        <v>1</v>
      </c>
      <c r="I2743" s="2">
        <v>0.119081443179739</v>
      </c>
      <c r="J2743" s="7">
        <v>1322.25875378721</v>
      </c>
      <c r="K2743">
        <f t="shared" si="126"/>
        <v>2022</v>
      </c>
      <c r="L2743" s="16" t="str">
        <f t="shared" si="127"/>
        <v>Q3</v>
      </c>
      <c r="M2743" t="str">
        <f t="shared" si="128"/>
        <v>2022-Q3</v>
      </c>
    </row>
    <row r="2744" spans="1:13" x14ac:dyDescent="0.3">
      <c r="A2744" s="1">
        <v>44919</v>
      </c>
      <c r="B2744">
        <v>2333</v>
      </c>
      <c r="C2744" t="s">
        <v>6</v>
      </c>
      <c r="D2744" t="s">
        <v>3351</v>
      </c>
      <c r="E2744" s="8">
        <v>717</v>
      </c>
      <c r="F2744">
        <v>8</v>
      </c>
      <c r="G2744">
        <v>1</v>
      </c>
      <c r="H2744">
        <v>4</v>
      </c>
      <c r="I2744" s="2">
        <v>0.106432782850077</v>
      </c>
      <c r="J2744" s="7">
        <v>2562.7507787859699</v>
      </c>
      <c r="K2744">
        <f t="shared" si="126"/>
        <v>2022</v>
      </c>
      <c r="L2744" s="16" t="str">
        <f t="shared" si="127"/>
        <v>Q4</v>
      </c>
      <c r="M2744" t="str">
        <f t="shared" si="128"/>
        <v>2022-Q4</v>
      </c>
    </row>
    <row r="2745" spans="1:13" x14ac:dyDescent="0.3">
      <c r="A2745" s="1">
        <v>44211</v>
      </c>
      <c r="B2745">
        <v>2700</v>
      </c>
      <c r="C2745" t="s">
        <v>5</v>
      </c>
      <c r="D2745" t="s">
        <v>3352</v>
      </c>
      <c r="E2745" s="8">
        <v>362</v>
      </c>
      <c r="F2745">
        <v>5</v>
      </c>
      <c r="G2745">
        <v>1</v>
      </c>
      <c r="H2745">
        <v>5</v>
      </c>
      <c r="I2745" s="2">
        <v>0.18332162755348999</v>
      </c>
      <c r="J2745" s="7">
        <v>1478.1878541281801</v>
      </c>
      <c r="K2745">
        <f t="shared" si="126"/>
        <v>2021</v>
      </c>
      <c r="L2745" s="16" t="str">
        <f t="shared" si="127"/>
        <v>Q1</v>
      </c>
      <c r="M2745" t="str">
        <f t="shared" si="128"/>
        <v>2021-Q1</v>
      </c>
    </row>
    <row r="2746" spans="1:13" x14ac:dyDescent="0.3">
      <c r="A2746" s="1">
        <v>44302</v>
      </c>
      <c r="B2746">
        <v>1918</v>
      </c>
      <c r="C2746" t="s">
        <v>4</v>
      </c>
      <c r="D2746" t="s">
        <v>3354</v>
      </c>
      <c r="E2746" s="8">
        <v>1854</v>
      </c>
      <c r="F2746">
        <v>5</v>
      </c>
      <c r="G2746">
        <v>1</v>
      </c>
      <c r="H2746">
        <v>2</v>
      </c>
      <c r="I2746" s="2">
        <v>6.4517722515576706E-2</v>
      </c>
      <c r="J2746" s="7">
        <v>3468.7682849122398</v>
      </c>
      <c r="K2746">
        <f t="shared" si="126"/>
        <v>2021</v>
      </c>
      <c r="L2746" s="16" t="str">
        <f t="shared" si="127"/>
        <v>Q2</v>
      </c>
      <c r="M2746" t="str">
        <f t="shared" si="128"/>
        <v>2021-Q2</v>
      </c>
    </row>
    <row r="2747" spans="1:13" x14ac:dyDescent="0.3">
      <c r="A2747" s="1">
        <v>44672</v>
      </c>
      <c r="B2747">
        <v>507</v>
      </c>
      <c r="C2747" t="s">
        <v>4</v>
      </c>
      <c r="D2747" t="s">
        <v>3355</v>
      </c>
      <c r="E2747" s="8">
        <v>1144</v>
      </c>
      <c r="F2747">
        <v>6</v>
      </c>
      <c r="G2747">
        <v>1</v>
      </c>
      <c r="H2747">
        <v>1</v>
      </c>
      <c r="I2747" s="2">
        <v>0.228320855227754</v>
      </c>
      <c r="J2747" s="7">
        <v>882.80094161944805</v>
      </c>
      <c r="K2747">
        <f t="shared" si="126"/>
        <v>2022</v>
      </c>
      <c r="L2747" s="16" t="str">
        <f t="shared" si="127"/>
        <v>Q2</v>
      </c>
      <c r="M2747" t="str">
        <f t="shared" si="128"/>
        <v>2022-Q2</v>
      </c>
    </row>
    <row r="2748" spans="1:13" x14ac:dyDescent="0.3">
      <c r="A2748" s="1">
        <v>44395</v>
      </c>
      <c r="B2748">
        <v>739</v>
      </c>
      <c r="C2748" t="s">
        <v>5</v>
      </c>
      <c r="D2748" t="s">
        <v>3356</v>
      </c>
      <c r="E2748" s="8">
        <v>119</v>
      </c>
      <c r="F2748">
        <v>9</v>
      </c>
      <c r="G2748">
        <v>0</v>
      </c>
      <c r="H2748">
        <v>5</v>
      </c>
      <c r="I2748" s="2">
        <v>9.5963790154073095E-2</v>
      </c>
      <c r="J2748" s="7">
        <v>537.90154485832602</v>
      </c>
      <c r="K2748">
        <f t="shared" si="126"/>
        <v>2021</v>
      </c>
      <c r="L2748" s="16" t="str">
        <f t="shared" si="127"/>
        <v>Q3</v>
      </c>
      <c r="M2748" t="str">
        <f t="shared" si="128"/>
        <v>2021-Q3</v>
      </c>
    </row>
    <row r="2749" spans="1:13" x14ac:dyDescent="0.3">
      <c r="A2749" s="1">
        <v>44779</v>
      </c>
      <c r="B2749">
        <v>2074</v>
      </c>
      <c r="C2749" t="s">
        <v>9</v>
      </c>
      <c r="D2749" t="s">
        <v>3357</v>
      </c>
      <c r="E2749" s="8">
        <v>772</v>
      </c>
      <c r="F2749">
        <v>2</v>
      </c>
      <c r="G2749">
        <v>1</v>
      </c>
      <c r="H2749">
        <v>2</v>
      </c>
      <c r="I2749" s="2">
        <v>0.10129692669943501</v>
      </c>
      <c r="J2749" s="7">
        <v>1387.5975451760701</v>
      </c>
      <c r="K2749">
        <f t="shared" si="126"/>
        <v>2022</v>
      </c>
      <c r="L2749" s="16" t="str">
        <f t="shared" si="127"/>
        <v>Q3</v>
      </c>
      <c r="M2749" t="str">
        <f t="shared" si="128"/>
        <v>2022-Q3</v>
      </c>
    </row>
    <row r="2750" spans="1:13" x14ac:dyDescent="0.3">
      <c r="A2750" s="1">
        <v>44579</v>
      </c>
      <c r="B2750">
        <v>1651</v>
      </c>
      <c r="C2750" t="s">
        <v>8</v>
      </c>
      <c r="D2750" t="s">
        <v>3358</v>
      </c>
      <c r="E2750" s="8">
        <v>1464</v>
      </c>
      <c r="F2750">
        <v>7</v>
      </c>
      <c r="G2750">
        <v>1</v>
      </c>
      <c r="H2750">
        <v>3</v>
      </c>
      <c r="I2750" s="2">
        <v>0.22378132038417201</v>
      </c>
      <c r="J2750" s="7">
        <v>3409.15244087271</v>
      </c>
      <c r="K2750">
        <f t="shared" si="126"/>
        <v>2022</v>
      </c>
      <c r="L2750" s="16" t="str">
        <f t="shared" si="127"/>
        <v>Q1</v>
      </c>
      <c r="M2750" t="str">
        <f t="shared" si="128"/>
        <v>2022-Q1</v>
      </c>
    </row>
    <row r="2751" spans="1:13" x14ac:dyDescent="0.3">
      <c r="A2751" s="1">
        <v>44887</v>
      </c>
      <c r="B2751">
        <v>598</v>
      </c>
      <c r="C2751" t="s">
        <v>8</v>
      </c>
      <c r="D2751" t="s">
        <v>3359</v>
      </c>
      <c r="E2751" s="8">
        <v>1689</v>
      </c>
      <c r="F2751">
        <v>9</v>
      </c>
      <c r="G2751">
        <v>0</v>
      </c>
      <c r="H2751">
        <v>5</v>
      </c>
      <c r="I2751" s="2">
        <v>5.1695197444587199E-2</v>
      </c>
      <c r="J2751" s="7">
        <v>8008.4340575804599</v>
      </c>
      <c r="K2751">
        <f t="shared" si="126"/>
        <v>2022</v>
      </c>
      <c r="L2751" s="16" t="str">
        <f t="shared" si="127"/>
        <v>Q4</v>
      </c>
      <c r="M2751" t="str">
        <f t="shared" si="128"/>
        <v>2022-Q4</v>
      </c>
    </row>
    <row r="2752" spans="1:13" x14ac:dyDescent="0.3">
      <c r="A2752" s="1">
        <v>44113</v>
      </c>
      <c r="B2752">
        <v>3937</v>
      </c>
      <c r="C2752" t="s">
        <v>8</v>
      </c>
      <c r="D2752" t="s">
        <v>3360</v>
      </c>
      <c r="E2752" s="8">
        <v>692</v>
      </c>
      <c r="F2752">
        <v>5</v>
      </c>
      <c r="G2752">
        <v>0</v>
      </c>
      <c r="H2752">
        <v>5</v>
      </c>
      <c r="I2752" s="2">
        <v>0.103876899646538</v>
      </c>
      <c r="J2752" s="7">
        <v>3100.58592722297</v>
      </c>
      <c r="K2752">
        <f t="shared" si="126"/>
        <v>2020</v>
      </c>
      <c r="L2752" s="16" t="str">
        <f t="shared" si="127"/>
        <v>Q4</v>
      </c>
      <c r="M2752" t="str">
        <f t="shared" si="128"/>
        <v>2020-Q4</v>
      </c>
    </row>
    <row r="2753" spans="1:13" x14ac:dyDescent="0.3">
      <c r="A2753" s="1">
        <v>43912</v>
      </c>
      <c r="B2753">
        <v>3211</v>
      </c>
      <c r="C2753" t="s">
        <v>9</v>
      </c>
      <c r="D2753" t="s">
        <v>3361</v>
      </c>
      <c r="E2753" s="8">
        <v>157</v>
      </c>
      <c r="F2753">
        <v>9</v>
      </c>
      <c r="G2753">
        <v>1</v>
      </c>
      <c r="H2753">
        <v>1</v>
      </c>
      <c r="I2753" s="2">
        <v>0.13397949389314501</v>
      </c>
      <c r="J2753" s="7">
        <v>135.96521945877601</v>
      </c>
      <c r="K2753">
        <f t="shared" si="126"/>
        <v>2020</v>
      </c>
      <c r="L2753" s="16" t="str">
        <f t="shared" si="127"/>
        <v>Q1</v>
      </c>
      <c r="M2753" t="str">
        <f t="shared" si="128"/>
        <v>2020-Q1</v>
      </c>
    </row>
    <row r="2754" spans="1:13" x14ac:dyDescent="0.3">
      <c r="A2754" s="1">
        <v>44643</v>
      </c>
      <c r="B2754">
        <v>1857</v>
      </c>
      <c r="C2754" t="s">
        <v>6</v>
      </c>
      <c r="D2754" t="s">
        <v>3363</v>
      </c>
      <c r="E2754" s="8">
        <v>233</v>
      </c>
      <c r="F2754">
        <v>8</v>
      </c>
      <c r="G2754">
        <v>0</v>
      </c>
      <c r="H2754">
        <v>5</v>
      </c>
      <c r="I2754" s="2">
        <v>0.271913740593973</v>
      </c>
      <c r="J2754" s="7">
        <v>848.22049220802</v>
      </c>
      <c r="K2754">
        <f t="shared" si="126"/>
        <v>2022</v>
      </c>
      <c r="L2754" s="16" t="str">
        <f t="shared" si="127"/>
        <v>Q1</v>
      </c>
      <c r="M2754" t="str">
        <f t="shared" si="128"/>
        <v>2022-Q1</v>
      </c>
    </row>
    <row r="2755" spans="1:13" x14ac:dyDescent="0.3">
      <c r="A2755" s="1">
        <v>43832</v>
      </c>
      <c r="B2755">
        <v>2142</v>
      </c>
      <c r="C2755" t="s">
        <v>7</v>
      </c>
      <c r="D2755" t="s">
        <v>3365</v>
      </c>
      <c r="E2755" s="8">
        <v>788</v>
      </c>
      <c r="F2755">
        <v>10</v>
      </c>
      <c r="G2755">
        <v>1</v>
      </c>
      <c r="H2755">
        <v>2</v>
      </c>
      <c r="I2755" s="2">
        <v>0.208521971743795</v>
      </c>
      <c r="J2755" s="7">
        <v>1247.3693725317701</v>
      </c>
      <c r="K2755">
        <f t="shared" ref="K2755:K2818" si="129">YEAR(A2755)</f>
        <v>2020</v>
      </c>
      <c r="L2755" s="16" t="str">
        <f t="shared" ref="L2755:L2818" si="130">"Q"&amp;ROUNDUP(MONTH(A2755)/3,0)</f>
        <v>Q1</v>
      </c>
      <c r="M2755" t="str">
        <f t="shared" ref="M2755:M2818" si="131">K2755&amp;"-"&amp;L2755</f>
        <v>2020-Q1</v>
      </c>
    </row>
    <row r="2756" spans="1:13" x14ac:dyDescent="0.3">
      <c r="A2756" s="1">
        <v>44272</v>
      </c>
      <c r="B2756">
        <v>3636</v>
      </c>
      <c r="C2756" t="s">
        <v>8</v>
      </c>
      <c r="D2756" t="s">
        <v>3366</v>
      </c>
      <c r="E2756" s="8">
        <v>737</v>
      </c>
      <c r="F2756">
        <v>5</v>
      </c>
      <c r="G2756">
        <v>0</v>
      </c>
      <c r="H2756">
        <v>4</v>
      </c>
      <c r="I2756" s="2">
        <v>0.26654090050199702</v>
      </c>
      <c r="J2756" s="7">
        <v>2162.2374253201101</v>
      </c>
      <c r="K2756">
        <f t="shared" si="129"/>
        <v>2021</v>
      </c>
      <c r="L2756" s="16" t="str">
        <f t="shared" si="130"/>
        <v>Q1</v>
      </c>
      <c r="M2756" t="str">
        <f t="shared" si="131"/>
        <v>2021-Q1</v>
      </c>
    </row>
    <row r="2757" spans="1:13" x14ac:dyDescent="0.3">
      <c r="A2757" s="1">
        <v>43930</v>
      </c>
      <c r="B2757">
        <v>3667</v>
      </c>
      <c r="C2757" t="s">
        <v>6</v>
      </c>
      <c r="D2757" t="s">
        <v>3367</v>
      </c>
      <c r="E2757" s="8">
        <v>409</v>
      </c>
      <c r="F2757">
        <v>6</v>
      </c>
      <c r="G2757">
        <v>1</v>
      </c>
      <c r="H2757">
        <v>5</v>
      </c>
      <c r="I2757" s="2">
        <v>2.0522347069212101E-2</v>
      </c>
      <c r="J2757" s="7">
        <v>2003.0318002434601</v>
      </c>
      <c r="K2757">
        <f t="shared" si="129"/>
        <v>2020</v>
      </c>
      <c r="L2757" s="16" t="str">
        <f t="shared" si="130"/>
        <v>Q2</v>
      </c>
      <c r="M2757" t="str">
        <f t="shared" si="131"/>
        <v>2020-Q2</v>
      </c>
    </row>
    <row r="2758" spans="1:13" x14ac:dyDescent="0.3">
      <c r="A2758" s="1">
        <v>43925</v>
      </c>
      <c r="B2758">
        <v>1913</v>
      </c>
      <c r="C2758" t="s">
        <v>5</v>
      </c>
      <c r="D2758" t="s">
        <v>3369</v>
      </c>
      <c r="E2758" s="8">
        <v>1241</v>
      </c>
      <c r="F2758">
        <v>9</v>
      </c>
      <c r="G2758">
        <v>0</v>
      </c>
      <c r="H2758">
        <v>2</v>
      </c>
      <c r="I2758" s="2">
        <v>0.20887010048042201</v>
      </c>
      <c r="J2758" s="7">
        <v>1963.5844106075899</v>
      </c>
      <c r="K2758">
        <f t="shared" si="129"/>
        <v>2020</v>
      </c>
      <c r="L2758" s="16" t="str">
        <f t="shared" si="130"/>
        <v>Q2</v>
      </c>
      <c r="M2758" t="str">
        <f t="shared" si="131"/>
        <v>2020-Q2</v>
      </c>
    </row>
    <row r="2759" spans="1:13" x14ac:dyDescent="0.3">
      <c r="A2759" s="1">
        <v>44696</v>
      </c>
      <c r="B2759">
        <v>249</v>
      </c>
      <c r="C2759" t="s">
        <v>7</v>
      </c>
      <c r="D2759" t="s">
        <v>3370</v>
      </c>
      <c r="E2759" s="8">
        <v>1643</v>
      </c>
      <c r="F2759">
        <v>9</v>
      </c>
      <c r="G2759">
        <v>1</v>
      </c>
      <c r="H2759">
        <v>5</v>
      </c>
      <c r="I2759" s="2">
        <v>0.23877556784258899</v>
      </c>
      <c r="J2759" s="7">
        <v>6253.4587101731204</v>
      </c>
      <c r="K2759">
        <f t="shared" si="129"/>
        <v>2022</v>
      </c>
      <c r="L2759" s="16" t="str">
        <f t="shared" si="130"/>
        <v>Q2</v>
      </c>
      <c r="M2759" t="str">
        <f t="shared" si="131"/>
        <v>2022-Q2</v>
      </c>
    </row>
    <row r="2760" spans="1:13" x14ac:dyDescent="0.3">
      <c r="A2760" s="1">
        <v>44803</v>
      </c>
      <c r="B2760">
        <v>4993</v>
      </c>
      <c r="C2760" t="s">
        <v>7</v>
      </c>
      <c r="D2760" t="s">
        <v>3371</v>
      </c>
      <c r="E2760" s="8">
        <v>1162</v>
      </c>
      <c r="F2760">
        <v>6</v>
      </c>
      <c r="G2760">
        <v>1</v>
      </c>
      <c r="H2760">
        <v>4</v>
      </c>
      <c r="I2760" s="2">
        <v>0.19337870861930201</v>
      </c>
      <c r="J2760" s="7">
        <v>3749.1757623374801</v>
      </c>
      <c r="K2760">
        <f t="shared" si="129"/>
        <v>2022</v>
      </c>
      <c r="L2760" s="16" t="str">
        <f t="shared" si="130"/>
        <v>Q3</v>
      </c>
      <c r="M2760" t="str">
        <f t="shared" si="131"/>
        <v>2022-Q3</v>
      </c>
    </row>
    <row r="2761" spans="1:13" x14ac:dyDescent="0.3">
      <c r="A2761" s="1">
        <v>44758</v>
      </c>
      <c r="B2761">
        <v>1580</v>
      </c>
      <c r="C2761" t="s">
        <v>9</v>
      </c>
      <c r="D2761" t="s">
        <v>3372</v>
      </c>
      <c r="E2761" s="8">
        <v>1100</v>
      </c>
      <c r="F2761">
        <v>8</v>
      </c>
      <c r="G2761">
        <v>0</v>
      </c>
      <c r="H2761">
        <v>2</v>
      </c>
      <c r="I2761" s="2">
        <v>6.4591916608063397E-3</v>
      </c>
      <c r="J2761" s="7">
        <v>2185.7897783462199</v>
      </c>
      <c r="K2761">
        <f t="shared" si="129"/>
        <v>2022</v>
      </c>
      <c r="L2761" s="16" t="str">
        <f t="shared" si="130"/>
        <v>Q3</v>
      </c>
      <c r="M2761" t="str">
        <f t="shared" si="131"/>
        <v>2022-Q3</v>
      </c>
    </row>
    <row r="2762" spans="1:13" x14ac:dyDescent="0.3">
      <c r="A2762" s="1">
        <v>44819</v>
      </c>
      <c r="B2762">
        <v>1797</v>
      </c>
      <c r="C2762" t="s">
        <v>6</v>
      </c>
      <c r="D2762" t="s">
        <v>3373</v>
      </c>
      <c r="E2762" s="8">
        <v>632</v>
      </c>
      <c r="F2762">
        <v>7</v>
      </c>
      <c r="G2762">
        <v>0</v>
      </c>
      <c r="H2762">
        <v>4</v>
      </c>
      <c r="I2762" s="2">
        <v>9.8974893522833701E-2</v>
      </c>
      <c r="J2762" s="7">
        <v>2277.7914691742699</v>
      </c>
      <c r="K2762">
        <f t="shared" si="129"/>
        <v>2022</v>
      </c>
      <c r="L2762" s="16" t="str">
        <f t="shared" si="130"/>
        <v>Q3</v>
      </c>
      <c r="M2762" t="str">
        <f t="shared" si="131"/>
        <v>2022-Q3</v>
      </c>
    </row>
    <row r="2763" spans="1:13" x14ac:dyDescent="0.3">
      <c r="A2763" s="1">
        <v>43901</v>
      </c>
      <c r="B2763">
        <v>3195</v>
      </c>
      <c r="C2763" t="s">
        <v>7</v>
      </c>
      <c r="D2763" t="s">
        <v>3374</v>
      </c>
      <c r="E2763" s="8">
        <v>1329</v>
      </c>
      <c r="F2763">
        <v>7</v>
      </c>
      <c r="G2763">
        <v>0</v>
      </c>
      <c r="H2763">
        <v>2</v>
      </c>
      <c r="I2763" s="2">
        <v>0.105548495225153</v>
      </c>
      <c r="J2763" s="7">
        <v>2377.4520996915398</v>
      </c>
      <c r="K2763">
        <f t="shared" si="129"/>
        <v>2020</v>
      </c>
      <c r="L2763" s="16" t="str">
        <f t="shared" si="130"/>
        <v>Q1</v>
      </c>
      <c r="M2763" t="str">
        <f t="shared" si="131"/>
        <v>2020-Q1</v>
      </c>
    </row>
    <row r="2764" spans="1:13" x14ac:dyDescent="0.3">
      <c r="A2764" s="1">
        <v>44955</v>
      </c>
      <c r="B2764">
        <v>9</v>
      </c>
      <c r="C2764" t="s">
        <v>7</v>
      </c>
      <c r="D2764" t="s">
        <v>3375</v>
      </c>
      <c r="E2764" s="8">
        <v>1062</v>
      </c>
      <c r="F2764">
        <v>1</v>
      </c>
      <c r="G2764">
        <v>0</v>
      </c>
      <c r="H2764">
        <v>2</v>
      </c>
      <c r="I2764" s="2">
        <v>0.15405674354232099</v>
      </c>
      <c r="J2764" s="7">
        <v>1796.7834767161</v>
      </c>
      <c r="K2764">
        <f t="shared" si="129"/>
        <v>2023</v>
      </c>
      <c r="L2764" s="16" t="str">
        <f t="shared" si="130"/>
        <v>Q1</v>
      </c>
      <c r="M2764" t="str">
        <f t="shared" si="131"/>
        <v>2023-Q1</v>
      </c>
    </row>
    <row r="2765" spans="1:13" x14ac:dyDescent="0.3">
      <c r="A2765" s="1">
        <v>44902</v>
      </c>
      <c r="B2765">
        <v>375</v>
      </c>
      <c r="C2765" t="s">
        <v>8</v>
      </c>
      <c r="D2765" t="s">
        <v>3376</v>
      </c>
      <c r="E2765" s="8">
        <v>1516</v>
      </c>
      <c r="F2765">
        <v>2</v>
      </c>
      <c r="G2765">
        <v>0</v>
      </c>
      <c r="H2765">
        <v>1</v>
      </c>
      <c r="I2765" s="2">
        <v>5.3354796873795303E-2</v>
      </c>
      <c r="J2765" s="7">
        <v>1435.11412793932</v>
      </c>
      <c r="K2765">
        <f t="shared" si="129"/>
        <v>2022</v>
      </c>
      <c r="L2765" s="16" t="str">
        <f t="shared" si="130"/>
        <v>Q4</v>
      </c>
      <c r="M2765" t="str">
        <f t="shared" si="131"/>
        <v>2022-Q4</v>
      </c>
    </row>
    <row r="2766" spans="1:13" x14ac:dyDescent="0.3">
      <c r="A2766" s="1">
        <v>44829</v>
      </c>
      <c r="B2766">
        <v>2655</v>
      </c>
      <c r="C2766" t="s">
        <v>8</v>
      </c>
      <c r="D2766" t="s">
        <v>3377</v>
      </c>
      <c r="E2766" s="8">
        <v>193</v>
      </c>
      <c r="F2766">
        <v>5</v>
      </c>
      <c r="G2766">
        <v>1</v>
      </c>
      <c r="H2766">
        <v>5</v>
      </c>
      <c r="I2766" s="2">
        <v>0.13721093264218701</v>
      </c>
      <c r="J2766" s="7">
        <v>832.591450000289</v>
      </c>
      <c r="K2766">
        <f t="shared" si="129"/>
        <v>2022</v>
      </c>
      <c r="L2766" s="16" t="str">
        <f t="shared" si="130"/>
        <v>Q3</v>
      </c>
      <c r="M2766" t="str">
        <f t="shared" si="131"/>
        <v>2022-Q3</v>
      </c>
    </row>
    <row r="2767" spans="1:13" x14ac:dyDescent="0.3">
      <c r="A2767" s="1">
        <v>44757</v>
      </c>
      <c r="B2767">
        <v>2726</v>
      </c>
      <c r="C2767" t="s">
        <v>9</v>
      </c>
      <c r="D2767" t="s">
        <v>3379</v>
      </c>
      <c r="E2767" s="8">
        <v>900</v>
      </c>
      <c r="F2767">
        <v>1</v>
      </c>
      <c r="G2767">
        <v>1</v>
      </c>
      <c r="H2767">
        <v>5</v>
      </c>
      <c r="I2767" s="2">
        <v>0.15635591154949299</v>
      </c>
      <c r="J2767" s="7">
        <v>3796.3983980272701</v>
      </c>
      <c r="K2767">
        <f t="shared" si="129"/>
        <v>2022</v>
      </c>
      <c r="L2767" s="16" t="str">
        <f t="shared" si="130"/>
        <v>Q3</v>
      </c>
      <c r="M2767" t="str">
        <f t="shared" si="131"/>
        <v>2022-Q3</v>
      </c>
    </row>
    <row r="2768" spans="1:13" x14ac:dyDescent="0.3">
      <c r="A2768" s="1">
        <v>44396</v>
      </c>
      <c r="B2768">
        <v>336</v>
      </c>
      <c r="C2768" t="s">
        <v>8</v>
      </c>
      <c r="D2768" t="s">
        <v>3381</v>
      </c>
      <c r="E2768" s="8">
        <v>1769</v>
      </c>
      <c r="F2768">
        <v>10</v>
      </c>
      <c r="G2768">
        <v>0</v>
      </c>
      <c r="H2768">
        <v>4</v>
      </c>
      <c r="I2768" s="2">
        <v>0.20983965748964101</v>
      </c>
      <c r="J2768" s="7">
        <v>5591.1745836032896</v>
      </c>
      <c r="K2768">
        <f t="shared" si="129"/>
        <v>2021</v>
      </c>
      <c r="L2768" s="16" t="str">
        <f t="shared" si="130"/>
        <v>Q3</v>
      </c>
      <c r="M2768" t="str">
        <f t="shared" si="131"/>
        <v>2021-Q3</v>
      </c>
    </row>
    <row r="2769" spans="1:13" x14ac:dyDescent="0.3">
      <c r="A2769" s="1">
        <v>44221</v>
      </c>
      <c r="B2769">
        <v>1666</v>
      </c>
      <c r="C2769" t="s">
        <v>9</v>
      </c>
      <c r="D2769" t="s">
        <v>3382</v>
      </c>
      <c r="E2769" s="8">
        <v>98</v>
      </c>
      <c r="F2769">
        <v>9</v>
      </c>
      <c r="G2769">
        <v>0</v>
      </c>
      <c r="H2769">
        <v>2</v>
      </c>
      <c r="I2769" s="2">
        <v>3.7202828798856701E-3</v>
      </c>
      <c r="J2769" s="7">
        <v>195.27082455554199</v>
      </c>
      <c r="K2769">
        <f t="shared" si="129"/>
        <v>2021</v>
      </c>
      <c r="L2769" s="16" t="str">
        <f t="shared" si="130"/>
        <v>Q1</v>
      </c>
      <c r="M2769" t="str">
        <f t="shared" si="131"/>
        <v>2021-Q1</v>
      </c>
    </row>
    <row r="2770" spans="1:13" x14ac:dyDescent="0.3">
      <c r="A2770" s="1">
        <v>44773</v>
      </c>
      <c r="B2770">
        <v>920</v>
      </c>
      <c r="C2770" t="s">
        <v>5</v>
      </c>
      <c r="D2770" t="s">
        <v>3383</v>
      </c>
      <c r="E2770" s="8">
        <v>95</v>
      </c>
      <c r="F2770">
        <v>5</v>
      </c>
      <c r="G2770">
        <v>0</v>
      </c>
      <c r="H2770">
        <v>1</v>
      </c>
      <c r="I2770" s="2">
        <v>0.28579949704382002</v>
      </c>
      <c r="J2770" s="7">
        <v>67.849047780836997</v>
      </c>
      <c r="K2770">
        <f t="shared" si="129"/>
        <v>2022</v>
      </c>
      <c r="L2770" s="16" t="str">
        <f t="shared" si="130"/>
        <v>Q3</v>
      </c>
      <c r="M2770" t="str">
        <f t="shared" si="131"/>
        <v>2022-Q3</v>
      </c>
    </row>
    <row r="2771" spans="1:13" x14ac:dyDescent="0.3">
      <c r="A2771" s="1">
        <v>44903</v>
      </c>
      <c r="B2771">
        <v>3914</v>
      </c>
      <c r="C2771" t="s">
        <v>6</v>
      </c>
      <c r="D2771" t="s">
        <v>3384</v>
      </c>
      <c r="E2771" s="8">
        <v>1119</v>
      </c>
      <c r="F2771">
        <v>2</v>
      </c>
      <c r="G2771">
        <v>0</v>
      </c>
      <c r="H2771">
        <v>1</v>
      </c>
      <c r="I2771" s="2">
        <v>0.21038141602612001</v>
      </c>
      <c r="J2771" s="7">
        <v>883.58319546677103</v>
      </c>
      <c r="K2771">
        <f t="shared" si="129"/>
        <v>2022</v>
      </c>
      <c r="L2771" s="16" t="str">
        <f t="shared" si="130"/>
        <v>Q4</v>
      </c>
      <c r="M2771" t="str">
        <f t="shared" si="131"/>
        <v>2022-Q4</v>
      </c>
    </row>
    <row r="2772" spans="1:13" x14ac:dyDescent="0.3">
      <c r="A2772" s="1">
        <v>44745</v>
      </c>
      <c r="B2772">
        <v>2521</v>
      </c>
      <c r="C2772" t="s">
        <v>7</v>
      </c>
      <c r="D2772" t="s">
        <v>3385</v>
      </c>
      <c r="E2772" s="8">
        <v>1877</v>
      </c>
      <c r="F2772">
        <v>4</v>
      </c>
      <c r="G2772">
        <v>1</v>
      </c>
      <c r="H2772">
        <v>1</v>
      </c>
      <c r="I2772" s="2">
        <v>0.29336303507394001</v>
      </c>
      <c r="J2772" s="7">
        <v>1326.3575831662099</v>
      </c>
      <c r="K2772">
        <f t="shared" si="129"/>
        <v>2022</v>
      </c>
      <c r="L2772" s="16" t="str">
        <f t="shared" si="130"/>
        <v>Q3</v>
      </c>
      <c r="M2772" t="str">
        <f t="shared" si="131"/>
        <v>2022-Q3</v>
      </c>
    </row>
    <row r="2773" spans="1:13" x14ac:dyDescent="0.3">
      <c r="A2773" s="1">
        <v>44253</v>
      </c>
      <c r="B2773">
        <v>4448</v>
      </c>
      <c r="C2773" t="s">
        <v>6</v>
      </c>
      <c r="D2773" t="s">
        <v>3387</v>
      </c>
      <c r="E2773" s="8">
        <v>1753</v>
      </c>
      <c r="F2773">
        <v>3</v>
      </c>
      <c r="G2773">
        <v>0</v>
      </c>
      <c r="H2773">
        <v>5</v>
      </c>
      <c r="I2773" s="2">
        <v>0.21947794336110801</v>
      </c>
      <c r="J2773" s="7">
        <v>6841.2758264398799</v>
      </c>
      <c r="K2773">
        <f t="shared" si="129"/>
        <v>2021</v>
      </c>
      <c r="L2773" s="16" t="str">
        <f t="shared" si="130"/>
        <v>Q1</v>
      </c>
      <c r="M2773" t="str">
        <f t="shared" si="131"/>
        <v>2021-Q1</v>
      </c>
    </row>
    <row r="2774" spans="1:13" x14ac:dyDescent="0.3">
      <c r="A2774" s="1">
        <v>44636</v>
      </c>
      <c r="B2774">
        <v>4873</v>
      </c>
      <c r="C2774" t="s">
        <v>7</v>
      </c>
      <c r="D2774" t="s">
        <v>3389</v>
      </c>
      <c r="E2774" s="8">
        <v>1904</v>
      </c>
      <c r="F2774">
        <v>6</v>
      </c>
      <c r="G2774">
        <v>0</v>
      </c>
      <c r="H2774">
        <v>2</v>
      </c>
      <c r="I2774" s="2">
        <v>0.129013961174581</v>
      </c>
      <c r="J2774" s="7">
        <v>3316.71483584719</v>
      </c>
      <c r="K2774">
        <f t="shared" si="129"/>
        <v>2022</v>
      </c>
      <c r="L2774" s="16" t="str">
        <f t="shared" si="130"/>
        <v>Q1</v>
      </c>
      <c r="M2774" t="str">
        <f t="shared" si="131"/>
        <v>2022-Q1</v>
      </c>
    </row>
    <row r="2775" spans="1:13" x14ac:dyDescent="0.3">
      <c r="A2775" s="1">
        <v>44775</v>
      </c>
      <c r="B2775">
        <v>3345</v>
      </c>
      <c r="C2775" t="s">
        <v>5</v>
      </c>
      <c r="D2775" t="s">
        <v>3390</v>
      </c>
      <c r="E2775" s="8">
        <v>1497</v>
      </c>
      <c r="F2775">
        <v>3</v>
      </c>
      <c r="G2775">
        <v>1</v>
      </c>
      <c r="H2775">
        <v>3</v>
      </c>
      <c r="I2775" s="2">
        <v>0.29860800388566699</v>
      </c>
      <c r="J2775" s="7">
        <v>3149.9514545494599</v>
      </c>
      <c r="K2775">
        <f t="shared" si="129"/>
        <v>2022</v>
      </c>
      <c r="L2775" s="16" t="str">
        <f t="shared" si="130"/>
        <v>Q3</v>
      </c>
      <c r="M2775" t="str">
        <f t="shared" si="131"/>
        <v>2022-Q3</v>
      </c>
    </row>
    <row r="2776" spans="1:13" x14ac:dyDescent="0.3">
      <c r="A2776" s="1">
        <v>44159</v>
      </c>
      <c r="B2776">
        <v>3879</v>
      </c>
      <c r="C2776" t="s">
        <v>4</v>
      </c>
      <c r="D2776" t="s">
        <v>3391</v>
      </c>
      <c r="E2776" s="8">
        <v>1482</v>
      </c>
      <c r="F2776">
        <v>8</v>
      </c>
      <c r="G2776">
        <v>1</v>
      </c>
      <c r="H2776">
        <v>1</v>
      </c>
      <c r="I2776" s="2">
        <v>4.17353914580939E-2</v>
      </c>
      <c r="J2776" s="7">
        <v>1420.1481498590999</v>
      </c>
      <c r="K2776">
        <f t="shared" si="129"/>
        <v>2020</v>
      </c>
      <c r="L2776" s="16" t="str">
        <f t="shared" si="130"/>
        <v>Q4</v>
      </c>
      <c r="M2776" t="str">
        <f t="shared" si="131"/>
        <v>2020-Q4</v>
      </c>
    </row>
    <row r="2777" spans="1:13" x14ac:dyDescent="0.3">
      <c r="A2777" s="1">
        <v>44068</v>
      </c>
      <c r="B2777">
        <v>2026</v>
      </c>
      <c r="C2777" t="s">
        <v>6</v>
      </c>
      <c r="D2777" t="s">
        <v>3392</v>
      </c>
      <c r="E2777" s="8">
        <v>892</v>
      </c>
      <c r="F2777">
        <v>4</v>
      </c>
      <c r="G2777">
        <v>1</v>
      </c>
      <c r="H2777">
        <v>1</v>
      </c>
      <c r="I2777" s="2">
        <v>0.12825842821282099</v>
      </c>
      <c r="J2777" s="7">
        <v>777.593482034163</v>
      </c>
      <c r="K2777">
        <f t="shared" si="129"/>
        <v>2020</v>
      </c>
      <c r="L2777" s="16" t="str">
        <f t="shared" si="130"/>
        <v>Q3</v>
      </c>
      <c r="M2777" t="str">
        <f t="shared" si="131"/>
        <v>2020-Q3</v>
      </c>
    </row>
    <row r="2778" spans="1:13" x14ac:dyDescent="0.3">
      <c r="A2778" s="1">
        <v>44062</v>
      </c>
      <c r="B2778">
        <v>958</v>
      </c>
      <c r="C2778" t="s">
        <v>9</v>
      </c>
      <c r="D2778" t="s">
        <v>3393</v>
      </c>
      <c r="E2778" s="8">
        <v>1610</v>
      </c>
      <c r="F2778">
        <v>4</v>
      </c>
      <c r="G2778">
        <v>1</v>
      </c>
      <c r="H2778">
        <v>3</v>
      </c>
      <c r="I2778" s="2">
        <v>0.212400284267694</v>
      </c>
      <c r="J2778" s="7">
        <v>3804.1066269870298</v>
      </c>
      <c r="K2778">
        <f t="shared" si="129"/>
        <v>2020</v>
      </c>
      <c r="L2778" s="16" t="str">
        <f t="shared" si="130"/>
        <v>Q3</v>
      </c>
      <c r="M2778" t="str">
        <f t="shared" si="131"/>
        <v>2020-Q3</v>
      </c>
    </row>
    <row r="2779" spans="1:13" x14ac:dyDescent="0.3">
      <c r="A2779" s="1">
        <v>45016</v>
      </c>
      <c r="B2779">
        <v>3903</v>
      </c>
      <c r="C2779" t="s">
        <v>6</v>
      </c>
      <c r="D2779" t="s">
        <v>3394</v>
      </c>
      <c r="E2779" s="8">
        <v>1274</v>
      </c>
      <c r="F2779">
        <v>2</v>
      </c>
      <c r="G2779">
        <v>1</v>
      </c>
      <c r="H2779">
        <v>2</v>
      </c>
      <c r="I2779" s="2">
        <v>5.2476293555754699E-2</v>
      </c>
      <c r="J2779" s="7">
        <v>2414.2904040199301</v>
      </c>
      <c r="K2779">
        <f t="shared" si="129"/>
        <v>2023</v>
      </c>
      <c r="L2779" s="16" t="str">
        <f t="shared" si="130"/>
        <v>Q1</v>
      </c>
      <c r="M2779" t="str">
        <f t="shared" si="131"/>
        <v>2023-Q1</v>
      </c>
    </row>
    <row r="2780" spans="1:13" x14ac:dyDescent="0.3">
      <c r="A2780" s="1">
        <v>44791</v>
      </c>
      <c r="B2780">
        <v>1247</v>
      </c>
      <c r="C2780" t="s">
        <v>5</v>
      </c>
      <c r="D2780" t="s">
        <v>3395</v>
      </c>
      <c r="E2780" s="8">
        <v>1729</v>
      </c>
      <c r="F2780">
        <v>10</v>
      </c>
      <c r="G2780">
        <v>0</v>
      </c>
      <c r="H2780">
        <v>1</v>
      </c>
      <c r="I2780" s="2">
        <v>0.21674063280500699</v>
      </c>
      <c r="J2780" s="7">
        <v>1354.2554458801401</v>
      </c>
      <c r="K2780">
        <f t="shared" si="129"/>
        <v>2022</v>
      </c>
      <c r="L2780" s="16" t="str">
        <f t="shared" si="130"/>
        <v>Q3</v>
      </c>
      <c r="M2780" t="str">
        <f t="shared" si="131"/>
        <v>2022-Q3</v>
      </c>
    </row>
    <row r="2781" spans="1:13" x14ac:dyDescent="0.3">
      <c r="A2781" s="1">
        <v>44212</v>
      </c>
      <c r="B2781">
        <v>4582</v>
      </c>
      <c r="C2781" t="s">
        <v>6</v>
      </c>
      <c r="D2781" t="s">
        <v>3396</v>
      </c>
      <c r="E2781" s="8">
        <v>1990</v>
      </c>
      <c r="F2781">
        <v>3</v>
      </c>
      <c r="G2781">
        <v>1</v>
      </c>
      <c r="H2781">
        <v>1</v>
      </c>
      <c r="I2781" s="2">
        <v>0.161426082252594</v>
      </c>
      <c r="J2781" s="7">
        <v>1668.7620963173299</v>
      </c>
      <c r="K2781">
        <f t="shared" si="129"/>
        <v>2021</v>
      </c>
      <c r="L2781" s="16" t="str">
        <f t="shared" si="130"/>
        <v>Q1</v>
      </c>
      <c r="M2781" t="str">
        <f t="shared" si="131"/>
        <v>2021-Q1</v>
      </c>
    </row>
    <row r="2782" spans="1:13" x14ac:dyDescent="0.3">
      <c r="A2782" s="1">
        <v>44360</v>
      </c>
      <c r="B2782">
        <v>3070</v>
      </c>
      <c r="C2782" t="s">
        <v>6</v>
      </c>
      <c r="D2782" t="s">
        <v>3397</v>
      </c>
      <c r="E2782" s="8">
        <v>1514</v>
      </c>
      <c r="F2782">
        <v>6</v>
      </c>
      <c r="G2782">
        <v>0</v>
      </c>
      <c r="H2782">
        <v>5</v>
      </c>
      <c r="I2782" s="2">
        <v>0.10377531838302199</v>
      </c>
      <c r="J2782" s="7">
        <v>6784.4208398405099</v>
      </c>
      <c r="K2782">
        <f t="shared" si="129"/>
        <v>2021</v>
      </c>
      <c r="L2782" s="16" t="str">
        <f t="shared" si="130"/>
        <v>Q2</v>
      </c>
      <c r="M2782" t="str">
        <f t="shared" si="131"/>
        <v>2021-Q2</v>
      </c>
    </row>
    <row r="2783" spans="1:13" x14ac:dyDescent="0.3">
      <c r="A2783" s="1">
        <v>44106</v>
      </c>
      <c r="B2783">
        <v>2089</v>
      </c>
      <c r="C2783" t="s">
        <v>8</v>
      </c>
      <c r="D2783" t="s">
        <v>3398</v>
      </c>
      <c r="E2783" s="8">
        <v>1738</v>
      </c>
      <c r="F2783">
        <v>3</v>
      </c>
      <c r="G2783">
        <v>1</v>
      </c>
      <c r="H2783">
        <v>2</v>
      </c>
      <c r="I2783" s="2">
        <v>6.7166593857480597E-2</v>
      </c>
      <c r="J2783" s="7">
        <v>3242.5289197513898</v>
      </c>
      <c r="K2783">
        <f t="shared" si="129"/>
        <v>2020</v>
      </c>
      <c r="L2783" s="16" t="str">
        <f t="shared" si="130"/>
        <v>Q4</v>
      </c>
      <c r="M2783" t="str">
        <f t="shared" si="131"/>
        <v>2020-Q4</v>
      </c>
    </row>
    <row r="2784" spans="1:13" x14ac:dyDescent="0.3">
      <c r="A2784" s="1">
        <v>44520</v>
      </c>
      <c r="B2784">
        <v>2346</v>
      </c>
      <c r="C2784" t="s">
        <v>4</v>
      </c>
      <c r="D2784" t="s">
        <v>3399</v>
      </c>
      <c r="E2784" s="8">
        <v>371</v>
      </c>
      <c r="F2784">
        <v>9</v>
      </c>
      <c r="G2784">
        <v>0</v>
      </c>
      <c r="H2784">
        <v>3</v>
      </c>
      <c r="I2784" s="2">
        <v>0.156071746360335</v>
      </c>
      <c r="J2784" s="7">
        <v>939.292146300946</v>
      </c>
      <c r="K2784">
        <f t="shared" si="129"/>
        <v>2021</v>
      </c>
      <c r="L2784" s="16" t="str">
        <f t="shared" si="130"/>
        <v>Q4</v>
      </c>
      <c r="M2784" t="str">
        <f t="shared" si="131"/>
        <v>2021-Q4</v>
      </c>
    </row>
    <row r="2785" spans="1:13" x14ac:dyDescent="0.3">
      <c r="A2785" s="1">
        <v>44819</v>
      </c>
      <c r="B2785">
        <v>1521</v>
      </c>
      <c r="C2785" t="s">
        <v>4</v>
      </c>
      <c r="D2785" t="s">
        <v>3400</v>
      </c>
      <c r="E2785" s="8">
        <v>344</v>
      </c>
      <c r="F2785">
        <v>7</v>
      </c>
      <c r="G2785">
        <v>0</v>
      </c>
      <c r="H2785">
        <v>4</v>
      </c>
      <c r="I2785" s="2">
        <v>4.2978574513208898E-2</v>
      </c>
      <c r="J2785" s="7">
        <v>1316.8614814698201</v>
      </c>
      <c r="K2785">
        <f t="shared" si="129"/>
        <v>2022</v>
      </c>
      <c r="L2785" s="16" t="str">
        <f t="shared" si="130"/>
        <v>Q3</v>
      </c>
      <c r="M2785" t="str">
        <f t="shared" si="131"/>
        <v>2022-Q3</v>
      </c>
    </row>
    <row r="2786" spans="1:13" x14ac:dyDescent="0.3">
      <c r="A2786" s="1">
        <v>43884</v>
      </c>
      <c r="B2786">
        <v>1446</v>
      </c>
      <c r="C2786" t="s">
        <v>5</v>
      </c>
      <c r="D2786" t="s">
        <v>3401</v>
      </c>
      <c r="E2786" s="8">
        <v>1250</v>
      </c>
      <c r="F2786">
        <v>10</v>
      </c>
      <c r="G2786">
        <v>1</v>
      </c>
      <c r="H2786">
        <v>5</v>
      </c>
      <c r="I2786" s="2">
        <v>0.22756747167982</v>
      </c>
      <c r="J2786" s="7">
        <v>4827.7033020011104</v>
      </c>
      <c r="K2786">
        <f t="shared" si="129"/>
        <v>2020</v>
      </c>
      <c r="L2786" s="16" t="str">
        <f t="shared" si="130"/>
        <v>Q1</v>
      </c>
      <c r="M2786" t="str">
        <f t="shared" si="131"/>
        <v>2020-Q1</v>
      </c>
    </row>
    <row r="2787" spans="1:13" x14ac:dyDescent="0.3">
      <c r="A2787" s="1">
        <v>44784</v>
      </c>
      <c r="B2787">
        <v>3236</v>
      </c>
      <c r="C2787" t="s">
        <v>6</v>
      </c>
      <c r="D2787" t="s">
        <v>3402</v>
      </c>
      <c r="E2787" s="8">
        <v>1236</v>
      </c>
      <c r="F2787">
        <v>6</v>
      </c>
      <c r="G2787">
        <v>1</v>
      </c>
      <c r="H2787">
        <v>3</v>
      </c>
      <c r="I2787" s="2">
        <v>5.7579519437729799E-2</v>
      </c>
      <c r="J2787" s="7">
        <v>3494.49514192489</v>
      </c>
      <c r="K2787">
        <f t="shared" si="129"/>
        <v>2022</v>
      </c>
      <c r="L2787" s="16" t="str">
        <f t="shared" si="130"/>
        <v>Q3</v>
      </c>
      <c r="M2787" t="str">
        <f t="shared" si="131"/>
        <v>2022-Q3</v>
      </c>
    </row>
    <row r="2788" spans="1:13" x14ac:dyDescent="0.3">
      <c r="A2788" s="1">
        <v>44923</v>
      </c>
      <c r="B2788">
        <v>23</v>
      </c>
      <c r="C2788" t="s">
        <v>9</v>
      </c>
      <c r="D2788" t="s">
        <v>3403</v>
      </c>
      <c r="E2788" s="8">
        <v>1913</v>
      </c>
      <c r="F2788">
        <v>9</v>
      </c>
      <c r="G2788">
        <v>0</v>
      </c>
      <c r="H2788">
        <v>1</v>
      </c>
      <c r="I2788" s="2">
        <v>0.26093400609054102</v>
      </c>
      <c r="J2788" s="7">
        <v>1413.83324634879</v>
      </c>
      <c r="K2788">
        <f t="shared" si="129"/>
        <v>2022</v>
      </c>
      <c r="L2788" s="16" t="str">
        <f t="shared" si="130"/>
        <v>Q4</v>
      </c>
      <c r="M2788" t="str">
        <f t="shared" si="131"/>
        <v>2022-Q4</v>
      </c>
    </row>
    <row r="2789" spans="1:13" x14ac:dyDescent="0.3">
      <c r="A2789" s="1">
        <v>44171</v>
      </c>
      <c r="B2789">
        <v>1033</v>
      </c>
      <c r="C2789" t="s">
        <v>4</v>
      </c>
      <c r="D2789" t="s">
        <v>3404</v>
      </c>
      <c r="E2789" s="8">
        <v>1297</v>
      </c>
      <c r="F2789">
        <v>4</v>
      </c>
      <c r="G2789">
        <v>1</v>
      </c>
      <c r="H2789">
        <v>5</v>
      </c>
      <c r="I2789" s="2">
        <v>0.111702573803605</v>
      </c>
      <c r="J2789" s="7">
        <v>5760.6088088836104</v>
      </c>
      <c r="K2789">
        <f t="shared" si="129"/>
        <v>2020</v>
      </c>
      <c r="L2789" s="16" t="str">
        <f t="shared" si="130"/>
        <v>Q4</v>
      </c>
      <c r="M2789" t="str">
        <f t="shared" si="131"/>
        <v>2020-Q4</v>
      </c>
    </row>
    <row r="2790" spans="1:13" x14ac:dyDescent="0.3">
      <c r="A2790" s="1">
        <v>44392</v>
      </c>
      <c r="B2790">
        <v>4837</v>
      </c>
      <c r="C2790" t="s">
        <v>9</v>
      </c>
      <c r="D2790" t="s">
        <v>3405</v>
      </c>
      <c r="E2790" s="8">
        <v>89</v>
      </c>
      <c r="F2790">
        <v>6</v>
      </c>
      <c r="G2790">
        <v>0</v>
      </c>
      <c r="H2790">
        <v>4</v>
      </c>
      <c r="I2790" s="2">
        <v>0.196962187215309</v>
      </c>
      <c r="J2790" s="7">
        <v>285.881461351349</v>
      </c>
      <c r="K2790">
        <f t="shared" si="129"/>
        <v>2021</v>
      </c>
      <c r="L2790" s="16" t="str">
        <f t="shared" si="130"/>
        <v>Q3</v>
      </c>
      <c r="M2790" t="str">
        <f t="shared" si="131"/>
        <v>2021-Q3</v>
      </c>
    </row>
    <row r="2791" spans="1:13" x14ac:dyDescent="0.3">
      <c r="A2791" s="1">
        <v>44169</v>
      </c>
      <c r="B2791">
        <v>2219</v>
      </c>
      <c r="C2791" t="s">
        <v>6</v>
      </c>
      <c r="D2791" t="s">
        <v>3406</v>
      </c>
      <c r="E2791" s="8">
        <v>320</v>
      </c>
      <c r="F2791">
        <v>10</v>
      </c>
      <c r="G2791">
        <v>0</v>
      </c>
      <c r="H2791">
        <v>2</v>
      </c>
      <c r="I2791" s="2">
        <v>2.06782132931746E-2</v>
      </c>
      <c r="J2791" s="7">
        <v>626.76594349236802</v>
      </c>
      <c r="K2791">
        <f t="shared" si="129"/>
        <v>2020</v>
      </c>
      <c r="L2791" s="16" t="str">
        <f t="shared" si="130"/>
        <v>Q4</v>
      </c>
      <c r="M2791" t="str">
        <f t="shared" si="131"/>
        <v>2020-Q4</v>
      </c>
    </row>
    <row r="2792" spans="1:13" x14ac:dyDescent="0.3">
      <c r="A2792" s="1">
        <v>43950</v>
      </c>
      <c r="B2792">
        <v>4500</v>
      </c>
      <c r="C2792" t="s">
        <v>5</v>
      </c>
      <c r="D2792" t="s">
        <v>3407</v>
      </c>
      <c r="E2792" s="8">
        <v>78</v>
      </c>
      <c r="F2792">
        <v>1</v>
      </c>
      <c r="G2792">
        <v>1</v>
      </c>
      <c r="H2792">
        <v>1</v>
      </c>
      <c r="I2792" s="2">
        <v>6.2996720363880807E-2</v>
      </c>
      <c r="J2792" s="7">
        <v>73.086255811617207</v>
      </c>
      <c r="K2792">
        <f t="shared" si="129"/>
        <v>2020</v>
      </c>
      <c r="L2792" s="16" t="str">
        <f t="shared" si="130"/>
        <v>Q2</v>
      </c>
      <c r="M2792" t="str">
        <f t="shared" si="131"/>
        <v>2020-Q2</v>
      </c>
    </row>
    <row r="2793" spans="1:13" x14ac:dyDescent="0.3">
      <c r="A2793" s="1">
        <v>44711</v>
      </c>
      <c r="B2793">
        <v>47</v>
      </c>
      <c r="C2793" t="s">
        <v>4</v>
      </c>
      <c r="D2793" t="s">
        <v>3408</v>
      </c>
      <c r="E2793" s="8">
        <v>1270</v>
      </c>
      <c r="F2793">
        <v>2</v>
      </c>
      <c r="G2793">
        <v>1</v>
      </c>
      <c r="H2793">
        <v>2</v>
      </c>
      <c r="I2793" s="2">
        <v>0.148712509933139</v>
      </c>
      <c r="J2793" s="7">
        <v>2162.2702247698198</v>
      </c>
      <c r="K2793">
        <f t="shared" si="129"/>
        <v>2022</v>
      </c>
      <c r="L2793" s="16" t="str">
        <f t="shared" si="130"/>
        <v>Q2</v>
      </c>
      <c r="M2793" t="str">
        <f t="shared" si="131"/>
        <v>2022-Q2</v>
      </c>
    </row>
    <row r="2794" spans="1:13" x14ac:dyDescent="0.3">
      <c r="A2794" s="1">
        <v>43977</v>
      </c>
      <c r="B2794">
        <v>4238</v>
      </c>
      <c r="C2794" t="s">
        <v>6</v>
      </c>
      <c r="D2794" t="s">
        <v>3409</v>
      </c>
      <c r="E2794" s="8">
        <v>1915</v>
      </c>
      <c r="F2794">
        <v>3</v>
      </c>
      <c r="G2794">
        <v>1</v>
      </c>
      <c r="H2794">
        <v>2</v>
      </c>
      <c r="I2794" s="2">
        <v>0.16259874699988799</v>
      </c>
      <c r="J2794" s="7">
        <v>3207.2467989904198</v>
      </c>
      <c r="K2794">
        <f t="shared" si="129"/>
        <v>2020</v>
      </c>
      <c r="L2794" s="16" t="str">
        <f t="shared" si="130"/>
        <v>Q2</v>
      </c>
      <c r="M2794" t="str">
        <f t="shared" si="131"/>
        <v>2020-Q2</v>
      </c>
    </row>
    <row r="2795" spans="1:13" x14ac:dyDescent="0.3">
      <c r="A2795" s="1">
        <v>44380</v>
      </c>
      <c r="B2795">
        <v>877</v>
      </c>
      <c r="C2795" t="s">
        <v>9</v>
      </c>
      <c r="D2795" t="s">
        <v>3410</v>
      </c>
      <c r="E2795" s="8">
        <v>1545</v>
      </c>
      <c r="F2795">
        <v>9</v>
      </c>
      <c r="G2795">
        <v>1</v>
      </c>
      <c r="H2795">
        <v>1</v>
      </c>
      <c r="I2795" s="2">
        <v>0.16114128259457899</v>
      </c>
      <c r="J2795" s="7">
        <v>1296.03671839137</v>
      </c>
      <c r="K2795">
        <f t="shared" si="129"/>
        <v>2021</v>
      </c>
      <c r="L2795" s="16" t="str">
        <f t="shared" si="130"/>
        <v>Q3</v>
      </c>
      <c r="M2795" t="str">
        <f t="shared" si="131"/>
        <v>2021-Q3</v>
      </c>
    </row>
    <row r="2796" spans="1:13" x14ac:dyDescent="0.3">
      <c r="A2796" s="1">
        <v>44788</v>
      </c>
      <c r="B2796">
        <v>4164</v>
      </c>
      <c r="C2796" t="s">
        <v>4</v>
      </c>
      <c r="D2796" t="s">
        <v>3411</v>
      </c>
      <c r="E2796" s="8">
        <v>1344</v>
      </c>
      <c r="F2796">
        <v>3</v>
      </c>
      <c r="G2796">
        <v>0</v>
      </c>
      <c r="H2796">
        <v>5</v>
      </c>
      <c r="I2796" s="2">
        <v>4.4553493632044298E-2</v>
      </c>
      <c r="J2796" s="7">
        <v>6420.6005227926598</v>
      </c>
      <c r="K2796">
        <f t="shared" si="129"/>
        <v>2022</v>
      </c>
      <c r="L2796" s="16" t="str">
        <f t="shared" si="130"/>
        <v>Q3</v>
      </c>
      <c r="M2796" t="str">
        <f t="shared" si="131"/>
        <v>2022-Q3</v>
      </c>
    </row>
    <row r="2797" spans="1:13" x14ac:dyDescent="0.3">
      <c r="A2797" s="1">
        <v>44238</v>
      </c>
      <c r="B2797">
        <v>2810</v>
      </c>
      <c r="C2797" t="s">
        <v>8</v>
      </c>
      <c r="D2797" t="s">
        <v>3412</v>
      </c>
      <c r="E2797" s="8">
        <v>1304</v>
      </c>
      <c r="F2797">
        <v>3</v>
      </c>
      <c r="G2797">
        <v>1</v>
      </c>
      <c r="H2797">
        <v>3</v>
      </c>
      <c r="I2797" s="2">
        <v>6.3004200620357498E-2</v>
      </c>
      <c r="J2797" s="7">
        <v>3665.5275671731602</v>
      </c>
      <c r="K2797">
        <f t="shared" si="129"/>
        <v>2021</v>
      </c>
      <c r="L2797" s="16" t="str">
        <f t="shared" si="130"/>
        <v>Q1</v>
      </c>
      <c r="M2797" t="str">
        <f t="shared" si="131"/>
        <v>2021-Q1</v>
      </c>
    </row>
    <row r="2798" spans="1:13" x14ac:dyDescent="0.3">
      <c r="A2798" s="1">
        <v>44105</v>
      </c>
      <c r="B2798">
        <v>2314</v>
      </c>
      <c r="C2798" t="s">
        <v>5</v>
      </c>
      <c r="D2798" t="s">
        <v>3413</v>
      </c>
      <c r="E2798" s="8">
        <v>863</v>
      </c>
      <c r="F2798">
        <v>8</v>
      </c>
      <c r="G2798">
        <v>1</v>
      </c>
      <c r="H2798">
        <v>4</v>
      </c>
      <c r="I2798" s="2">
        <v>0.195422043379888</v>
      </c>
      <c r="J2798" s="7">
        <v>2777.4031062526201</v>
      </c>
      <c r="K2798">
        <f t="shared" si="129"/>
        <v>2020</v>
      </c>
      <c r="L2798" s="16" t="str">
        <f t="shared" si="130"/>
        <v>Q4</v>
      </c>
      <c r="M2798" t="str">
        <f t="shared" si="131"/>
        <v>2020-Q4</v>
      </c>
    </row>
    <row r="2799" spans="1:13" x14ac:dyDescent="0.3">
      <c r="A2799" s="1">
        <v>43869</v>
      </c>
      <c r="B2799">
        <v>3556</v>
      </c>
      <c r="C2799" t="s">
        <v>9</v>
      </c>
      <c r="D2799" t="s">
        <v>3414</v>
      </c>
      <c r="E2799" s="8">
        <v>357</v>
      </c>
      <c r="F2799">
        <v>10</v>
      </c>
      <c r="G2799">
        <v>0</v>
      </c>
      <c r="H2799">
        <v>5</v>
      </c>
      <c r="I2799" s="2">
        <v>0.19104286154856401</v>
      </c>
      <c r="J2799" s="7">
        <v>1443.98849213581</v>
      </c>
      <c r="K2799">
        <f t="shared" si="129"/>
        <v>2020</v>
      </c>
      <c r="L2799" s="16" t="str">
        <f t="shared" si="130"/>
        <v>Q1</v>
      </c>
      <c r="M2799" t="str">
        <f t="shared" si="131"/>
        <v>2020-Q1</v>
      </c>
    </row>
    <row r="2800" spans="1:13" x14ac:dyDescent="0.3">
      <c r="A2800" s="1">
        <v>43888</v>
      </c>
      <c r="B2800">
        <v>3156</v>
      </c>
      <c r="C2800" t="s">
        <v>8</v>
      </c>
      <c r="D2800" t="s">
        <v>3417</v>
      </c>
      <c r="E2800" s="8">
        <v>956</v>
      </c>
      <c r="F2800">
        <v>6</v>
      </c>
      <c r="G2800">
        <v>1</v>
      </c>
      <c r="H2800">
        <v>4</v>
      </c>
      <c r="I2800" s="2">
        <v>3.03027228552325E-2</v>
      </c>
      <c r="J2800" s="7">
        <v>3708.1223878015899</v>
      </c>
      <c r="K2800">
        <f t="shared" si="129"/>
        <v>2020</v>
      </c>
      <c r="L2800" s="16" t="str">
        <f t="shared" si="130"/>
        <v>Q1</v>
      </c>
      <c r="M2800" t="str">
        <f t="shared" si="131"/>
        <v>2020-Q1</v>
      </c>
    </row>
    <row r="2801" spans="1:13" x14ac:dyDescent="0.3">
      <c r="A2801" s="1">
        <v>44283</v>
      </c>
      <c r="B2801">
        <v>1252</v>
      </c>
      <c r="C2801" t="s">
        <v>5</v>
      </c>
      <c r="D2801" t="s">
        <v>3418</v>
      </c>
      <c r="E2801" s="8">
        <v>1050</v>
      </c>
      <c r="F2801">
        <v>10</v>
      </c>
      <c r="G2801">
        <v>0</v>
      </c>
      <c r="H2801">
        <v>1</v>
      </c>
      <c r="I2801" s="2">
        <v>0.16638037511239201</v>
      </c>
      <c r="J2801" s="7">
        <v>875.30060613198702</v>
      </c>
      <c r="K2801">
        <f t="shared" si="129"/>
        <v>2021</v>
      </c>
      <c r="L2801" s="16" t="str">
        <f t="shared" si="130"/>
        <v>Q1</v>
      </c>
      <c r="M2801" t="str">
        <f t="shared" si="131"/>
        <v>2021-Q1</v>
      </c>
    </row>
    <row r="2802" spans="1:13" x14ac:dyDescent="0.3">
      <c r="A2802" s="1">
        <v>44812</v>
      </c>
      <c r="B2802">
        <v>1090</v>
      </c>
      <c r="C2802" t="s">
        <v>5</v>
      </c>
      <c r="D2802" t="s">
        <v>3420</v>
      </c>
      <c r="E2802" s="8">
        <v>1661</v>
      </c>
      <c r="F2802">
        <v>10</v>
      </c>
      <c r="G2802">
        <v>1</v>
      </c>
      <c r="H2802">
        <v>1</v>
      </c>
      <c r="I2802" s="2">
        <v>0.263539279698498</v>
      </c>
      <c r="J2802" s="7">
        <v>1223.26125642079</v>
      </c>
      <c r="K2802">
        <f t="shared" si="129"/>
        <v>2022</v>
      </c>
      <c r="L2802" s="16" t="str">
        <f t="shared" si="130"/>
        <v>Q3</v>
      </c>
      <c r="M2802" t="str">
        <f t="shared" si="131"/>
        <v>2022-Q3</v>
      </c>
    </row>
    <row r="2803" spans="1:13" x14ac:dyDescent="0.3">
      <c r="A2803" s="1">
        <v>44966</v>
      </c>
      <c r="B2803">
        <v>1891</v>
      </c>
      <c r="C2803" t="s">
        <v>4</v>
      </c>
      <c r="D2803" t="s">
        <v>3421</v>
      </c>
      <c r="E2803" s="8">
        <v>863</v>
      </c>
      <c r="F2803">
        <v>2</v>
      </c>
      <c r="G2803">
        <v>1</v>
      </c>
      <c r="H2803">
        <v>3</v>
      </c>
      <c r="I2803" s="2">
        <v>2.8923806405071001E-2</v>
      </c>
      <c r="J2803" s="7">
        <v>2514.1162652172702</v>
      </c>
      <c r="K2803">
        <f t="shared" si="129"/>
        <v>2023</v>
      </c>
      <c r="L2803" s="16" t="str">
        <f t="shared" si="130"/>
        <v>Q1</v>
      </c>
      <c r="M2803" t="str">
        <f t="shared" si="131"/>
        <v>2023-Q1</v>
      </c>
    </row>
    <row r="2804" spans="1:13" x14ac:dyDescent="0.3">
      <c r="A2804" s="1">
        <v>44709</v>
      </c>
      <c r="B2804">
        <v>4784</v>
      </c>
      <c r="C2804" t="s">
        <v>5</v>
      </c>
      <c r="D2804" t="s">
        <v>3422</v>
      </c>
      <c r="E2804" s="8">
        <v>1882</v>
      </c>
      <c r="F2804">
        <v>9</v>
      </c>
      <c r="G2804">
        <v>1</v>
      </c>
      <c r="H2804">
        <v>4</v>
      </c>
      <c r="I2804" s="2">
        <v>5.5120514833255099E-2</v>
      </c>
      <c r="J2804" s="7">
        <v>7113.0527643352498</v>
      </c>
      <c r="K2804">
        <f t="shared" si="129"/>
        <v>2022</v>
      </c>
      <c r="L2804" s="16" t="str">
        <f t="shared" si="130"/>
        <v>Q2</v>
      </c>
      <c r="M2804" t="str">
        <f t="shared" si="131"/>
        <v>2022-Q2</v>
      </c>
    </row>
    <row r="2805" spans="1:13" x14ac:dyDescent="0.3">
      <c r="A2805" s="1">
        <v>44669</v>
      </c>
      <c r="B2805">
        <v>2335</v>
      </c>
      <c r="C2805" t="s">
        <v>8</v>
      </c>
      <c r="D2805" t="s">
        <v>3423</v>
      </c>
      <c r="E2805" s="8">
        <v>715</v>
      </c>
      <c r="F2805">
        <v>8</v>
      </c>
      <c r="G2805">
        <v>1</v>
      </c>
      <c r="H2805">
        <v>4</v>
      </c>
      <c r="I2805" s="2">
        <v>0.11574072453248301</v>
      </c>
      <c r="J2805" s="7">
        <v>2528.9815278370902</v>
      </c>
      <c r="K2805">
        <f t="shared" si="129"/>
        <v>2022</v>
      </c>
      <c r="L2805" s="16" t="str">
        <f t="shared" si="130"/>
        <v>Q2</v>
      </c>
      <c r="M2805" t="str">
        <f t="shared" si="131"/>
        <v>2022-Q2</v>
      </c>
    </row>
    <row r="2806" spans="1:13" x14ac:dyDescent="0.3">
      <c r="A2806" s="1">
        <v>44086</v>
      </c>
      <c r="B2806">
        <v>4182</v>
      </c>
      <c r="C2806" t="s">
        <v>6</v>
      </c>
      <c r="D2806" t="s">
        <v>3424</v>
      </c>
      <c r="E2806" s="8">
        <v>1896</v>
      </c>
      <c r="F2806">
        <v>7</v>
      </c>
      <c r="G2806">
        <v>0</v>
      </c>
      <c r="H2806">
        <v>5</v>
      </c>
      <c r="I2806" s="2">
        <v>0.241421449316088</v>
      </c>
      <c r="J2806" s="7">
        <v>7191.3246604834803</v>
      </c>
      <c r="K2806">
        <f t="shared" si="129"/>
        <v>2020</v>
      </c>
      <c r="L2806" s="16" t="str">
        <f t="shared" si="130"/>
        <v>Q3</v>
      </c>
      <c r="M2806" t="str">
        <f t="shared" si="131"/>
        <v>2020-Q3</v>
      </c>
    </row>
    <row r="2807" spans="1:13" x14ac:dyDescent="0.3">
      <c r="A2807" s="1">
        <v>44119</v>
      </c>
      <c r="B2807">
        <v>4909</v>
      </c>
      <c r="C2807" t="s">
        <v>8</v>
      </c>
      <c r="D2807" t="s">
        <v>3425</v>
      </c>
      <c r="E2807" s="8">
        <v>1479</v>
      </c>
      <c r="F2807">
        <v>4</v>
      </c>
      <c r="G2807">
        <v>0</v>
      </c>
      <c r="H2807">
        <v>4</v>
      </c>
      <c r="I2807" s="2">
        <v>6.3792568508239597E-2</v>
      </c>
      <c r="J2807" s="7">
        <v>5538.6031647052496</v>
      </c>
      <c r="K2807">
        <f t="shared" si="129"/>
        <v>2020</v>
      </c>
      <c r="L2807" s="16" t="str">
        <f t="shared" si="130"/>
        <v>Q4</v>
      </c>
      <c r="M2807" t="str">
        <f t="shared" si="131"/>
        <v>2020-Q4</v>
      </c>
    </row>
    <row r="2808" spans="1:13" x14ac:dyDescent="0.3">
      <c r="A2808" s="1">
        <v>44196</v>
      </c>
      <c r="B2808">
        <v>385</v>
      </c>
      <c r="C2808" t="s">
        <v>6</v>
      </c>
      <c r="D2808" t="s">
        <v>3426</v>
      </c>
      <c r="E2808" s="8">
        <v>211</v>
      </c>
      <c r="F2808">
        <v>10</v>
      </c>
      <c r="G2808">
        <v>0</v>
      </c>
      <c r="H2808">
        <v>1</v>
      </c>
      <c r="I2808" s="2">
        <v>0.12378523808624101</v>
      </c>
      <c r="J2808" s="7">
        <v>184.88131476380201</v>
      </c>
      <c r="K2808">
        <f t="shared" si="129"/>
        <v>2020</v>
      </c>
      <c r="L2808" s="16" t="str">
        <f t="shared" si="130"/>
        <v>Q4</v>
      </c>
      <c r="M2808" t="str">
        <f t="shared" si="131"/>
        <v>2020-Q4</v>
      </c>
    </row>
    <row r="2809" spans="1:13" x14ac:dyDescent="0.3">
      <c r="A2809" s="1">
        <v>44415</v>
      </c>
      <c r="B2809">
        <v>4831</v>
      </c>
      <c r="C2809" t="s">
        <v>6</v>
      </c>
      <c r="D2809" t="s">
        <v>3427</v>
      </c>
      <c r="E2809" s="8">
        <v>197</v>
      </c>
      <c r="F2809">
        <v>1</v>
      </c>
      <c r="G2809">
        <v>0</v>
      </c>
      <c r="H2809">
        <v>5</v>
      </c>
      <c r="I2809" s="2">
        <v>0.13783873882148501</v>
      </c>
      <c r="J2809" s="7">
        <v>849.22884226083602</v>
      </c>
      <c r="K2809">
        <f t="shared" si="129"/>
        <v>2021</v>
      </c>
      <c r="L2809" s="16" t="str">
        <f t="shared" si="130"/>
        <v>Q3</v>
      </c>
      <c r="M2809" t="str">
        <f t="shared" si="131"/>
        <v>2021-Q3</v>
      </c>
    </row>
    <row r="2810" spans="1:13" x14ac:dyDescent="0.3">
      <c r="A2810" s="1">
        <v>44082</v>
      </c>
      <c r="B2810">
        <v>3034</v>
      </c>
      <c r="C2810" t="s">
        <v>7</v>
      </c>
      <c r="D2810" t="s">
        <v>3428</v>
      </c>
      <c r="E2810" s="8">
        <v>693</v>
      </c>
      <c r="F2810">
        <v>8</v>
      </c>
      <c r="G2810">
        <v>1</v>
      </c>
      <c r="H2810">
        <v>2</v>
      </c>
      <c r="I2810" s="2">
        <v>0.208115518625058</v>
      </c>
      <c r="J2810" s="7">
        <v>1097.55189118566</v>
      </c>
      <c r="K2810">
        <f t="shared" si="129"/>
        <v>2020</v>
      </c>
      <c r="L2810" s="16" t="str">
        <f t="shared" si="130"/>
        <v>Q3</v>
      </c>
      <c r="M2810" t="str">
        <f t="shared" si="131"/>
        <v>2020-Q3</v>
      </c>
    </row>
    <row r="2811" spans="1:13" x14ac:dyDescent="0.3">
      <c r="A2811" s="1">
        <v>44611</v>
      </c>
      <c r="B2811">
        <v>147</v>
      </c>
      <c r="C2811" t="s">
        <v>7</v>
      </c>
      <c r="D2811" t="s">
        <v>3429</v>
      </c>
      <c r="E2811" s="8">
        <v>1982</v>
      </c>
      <c r="F2811">
        <v>6</v>
      </c>
      <c r="G2811">
        <v>1</v>
      </c>
      <c r="H2811">
        <v>5</v>
      </c>
      <c r="I2811" s="2">
        <v>0.26889978428960898</v>
      </c>
      <c r="J2811" s="7">
        <v>7245.2031376899704</v>
      </c>
      <c r="K2811">
        <f t="shared" si="129"/>
        <v>2022</v>
      </c>
      <c r="L2811" s="16" t="str">
        <f t="shared" si="130"/>
        <v>Q1</v>
      </c>
      <c r="M2811" t="str">
        <f t="shared" si="131"/>
        <v>2022-Q1</v>
      </c>
    </row>
    <row r="2812" spans="1:13" x14ac:dyDescent="0.3">
      <c r="A2812" s="1">
        <v>44422</v>
      </c>
      <c r="B2812">
        <v>2688</v>
      </c>
      <c r="C2812" t="s">
        <v>9</v>
      </c>
      <c r="D2812" t="s">
        <v>3430</v>
      </c>
      <c r="E2812" s="8">
        <v>824</v>
      </c>
      <c r="F2812">
        <v>1</v>
      </c>
      <c r="G2812">
        <v>0</v>
      </c>
      <c r="H2812">
        <v>4</v>
      </c>
      <c r="I2812" s="2">
        <v>3.6249038219615802E-2</v>
      </c>
      <c r="J2812" s="7">
        <v>3176.5231700281402</v>
      </c>
      <c r="K2812">
        <f t="shared" si="129"/>
        <v>2021</v>
      </c>
      <c r="L2812" s="16" t="str">
        <f t="shared" si="130"/>
        <v>Q3</v>
      </c>
      <c r="M2812" t="str">
        <f t="shared" si="131"/>
        <v>2021-Q3</v>
      </c>
    </row>
    <row r="2813" spans="1:13" x14ac:dyDescent="0.3">
      <c r="A2813" s="1">
        <v>44745</v>
      </c>
      <c r="B2813">
        <v>3526</v>
      </c>
      <c r="C2813" t="s">
        <v>5</v>
      </c>
      <c r="D2813" t="s">
        <v>3431</v>
      </c>
      <c r="E2813" s="8">
        <v>799</v>
      </c>
      <c r="F2813">
        <v>8</v>
      </c>
      <c r="G2813">
        <v>1</v>
      </c>
      <c r="H2813">
        <v>4</v>
      </c>
      <c r="I2813" s="2">
        <v>0.25187084902593398</v>
      </c>
      <c r="J2813" s="7">
        <v>2391.0207665131102</v>
      </c>
      <c r="K2813">
        <f t="shared" si="129"/>
        <v>2022</v>
      </c>
      <c r="L2813" s="16" t="str">
        <f t="shared" si="130"/>
        <v>Q3</v>
      </c>
      <c r="M2813" t="str">
        <f t="shared" si="131"/>
        <v>2022-Q3</v>
      </c>
    </row>
    <row r="2814" spans="1:13" x14ac:dyDescent="0.3">
      <c r="A2814" s="1">
        <v>44899</v>
      </c>
      <c r="B2814">
        <v>3328</v>
      </c>
      <c r="C2814" t="s">
        <v>8</v>
      </c>
      <c r="D2814" t="s">
        <v>3432</v>
      </c>
      <c r="E2814" s="8">
        <v>1179</v>
      </c>
      <c r="F2814">
        <v>7</v>
      </c>
      <c r="G2814">
        <v>0</v>
      </c>
      <c r="H2814">
        <v>1</v>
      </c>
      <c r="I2814" s="2">
        <v>1.07063831996613E-2</v>
      </c>
      <c r="J2814" s="7">
        <v>1166.3771742075901</v>
      </c>
      <c r="K2814">
        <f t="shared" si="129"/>
        <v>2022</v>
      </c>
      <c r="L2814" s="16" t="str">
        <f t="shared" si="130"/>
        <v>Q4</v>
      </c>
      <c r="M2814" t="str">
        <f t="shared" si="131"/>
        <v>2022-Q4</v>
      </c>
    </row>
    <row r="2815" spans="1:13" x14ac:dyDescent="0.3">
      <c r="A2815" s="1">
        <v>44603</v>
      </c>
      <c r="B2815">
        <v>3517</v>
      </c>
      <c r="C2815" t="s">
        <v>6</v>
      </c>
      <c r="D2815" t="s">
        <v>3433</v>
      </c>
      <c r="E2815" s="8">
        <v>372</v>
      </c>
      <c r="F2815">
        <v>8</v>
      </c>
      <c r="G2815">
        <v>1</v>
      </c>
      <c r="H2815">
        <v>1</v>
      </c>
      <c r="I2815" s="2">
        <v>5.0851359965311E-3</v>
      </c>
      <c r="J2815" s="7">
        <v>370.10832940928998</v>
      </c>
      <c r="K2815">
        <f t="shared" si="129"/>
        <v>2022</v>
      </c>
      <c r="L2815" s="16" t="str">
        <f t="shared" si="130"/>
        <v>Q1</v>
      </c>
      <c r="M2815" t="str">
        <f t="shared" si="131"/>
        <v>2022-Q1</v>
      </c>
    </row>
    <row r="2816" spans="1:13" x14ac:dyDescent="0.3">
      <c r="A2816" s="1">
        <v>43900</v>
      </c>
      <c r="B2816">
        <v>1803</v>
      </c>
      <c r="C2816" t="s">
        <v>9</v>
      </c>
      <c r="D2816" t="s">
        <v>3435</v>
      </c>
      <c r="E2816" s="8">
        <v>215</v>
      </c>
      <c r="F2816">
        <v>9</v>
      </c>
      <c r="G2816">
        <v>1</v>
      </c>
      <c r="H2816">
        <v>2</v>
      </c>
      <c r="I2816" s="2">
        <v>0.129965237918611</v>
      </c>
      <c r="J2816" s="7">
        <v>374.11494769499598</v>
      </c>
      <c r="K2816">
        <f t="shared" si="129"/>
        <v>2020</v>
      </c>
      <c r="L2816" s="16" t="str">
        <f t="shared" si="130"/>
        <v>Q1</v>
      </c>
      <c r="M2816" t="str">
        <f t="shared" si="131"/>
        <v>2020-Q1</v>
      </c>
    </row>
    <row r="2817" spans="1:13" x14ac:dyDescent="0.3">
      <c r="A2817" s="1">
        <v>43999</v>
      </c>
      <c r="B2817">
        <v>1650</v>
      </c>
      <c r="C2817" t="s">
        <v>6</v>
      </c>
      <c r="D2817" t="s">
        <v>3437</v>
      </c>
      <c r="E2817" s="8">
        <v>1792</v>
      </c>
      <c r="F2817">
        <v>7</v>
      </c>
      <c r="G2817">
        <v>1</v>
      </c>
      <c r="H2817">
        <v>2</v>
      </c>
      <c r="I2817" s="2">
        <v>8.7390321401804597E-2</v>
      </c>
      <c r="J2817" s="7">
        <v>3270.7930880959302</v>
      </c>
      <c r="K2817">
        <f t="shared" si="129"/>
        <v>2020</v>
      </c>
      <c r="L2817" s="16" t="str">
        <f t="shared" si="130"/>
        <v>Q2</v>
      </c>
      <c r="M2817" t="str">
        <f t="shared" si="131"/>
        <v>2020-Q2</v>
      </c>
    </row>
    <row r="2818" spans="1:13" x14ac:dyDescent="0.3">
      <c r="A2818" s="1">
        <v>44626</v>
      </c>
      <c r="B2818">
        <v>3585</v>
      </c>
      <c r="C2818" t="s">
        <v>7</v>
      </c>
      <c r="D2818" t="s">
        <v>3438</v>
      </c>
      <c r="E2818" s="8">
        <v>1266</v>
      </c>
      <c r="F2818">
        <v>2</v>
      </c>
      <c r="G2818">
        <v>1</v>
      </c>
      <c r="H2818">
        <v>2</v>
      </c>
      <c r="I2818" s="2">
        <v>0.283138805049864</v>
      </c>
      <c r="J2818" s="7">
        <v>1815.09254561374</v>
      </c>
      <c r="K2818">
        <f t="shared" si="129"/>
        <v>2022</v>
      </c>
      <c r="L2818" s="16" t="str">
        <f t="shared" si="130"/>
        <v>Q1</v>
      </c>
      <c r="M2818" t="str">
        <f t="shared" si="131"/>
        <v>2022-Q1</v>
      </c>
    </row>
    <row r="2819" spans="1:13" x14ac:dyDescent="0.3">
      <c r="A2819" s="1">
        <v>43840</v>
      </c>
      <c r="B2819">
        <v>3363</v>
      </c>
      <c r="C2819" t="s">
        <v>4</v>
      </c>
      <c r="D2819" t="s">
        <v>3440</v>
      </c>
      <c r="E2819" s="8">
        <v>919</v>
      </c>
      <c r="F2819">
        <v>1</v>
      </c>
      <c r="G2819">
        <v>0</v>
      </c>
      <c r="H2819">
        <v>1</v>
      </c>
      <c r="I2819" s="2">
        <v>5.0996691219741402E-2</v>
      </c>
      <c r="J2819" s="7">
        <v>872.13404076905704</v>
      </c>
      <c r="K2819">
        <f t="shared" ref="K2819:K2882" si="132">YEAR(A2819)</f>
        <v>2020</v>
      </c>
      <c r="L2819" s="16" t="str">
        <f t="shared" ref="L2819:L2882" si="133">"Q"&amp;ROUNDUP(MONTH(A2819)/3,0)</f>
        <v>Q1</v>
      </c>
      <c r="M2819" t="str">
        <f t="shared" ref="M2819:M2882" si="134">K2819&amp;"-"&amp;L2819</f>
        <v>2020-Q1</v>
      </c>
    </row>
    <row r="2820" spans="1:13" x14ac:dyDescent="0.3">
      <c r="A2820" s="1">
        <v>44974</v>
      </c>
      <c r="B2820">
        <v>2871</v>
      </c>
      <c r="C2820" t="s">
        <v>8</v>
      </c>
      <c r="D2820" t="s">
        <v>3441</v>
      </c>
      <c r="E2820" s="8">
        <v>68</v>
      </c>
      <c r="F2820">
        <v>5</v>
      </c>
      <c r="G2820">
        <v>1</v>
      </c>
      <c r="H2820">
        <v>3</v>
      </c>
      <c r="I2820" s="2">
        <v>0.26321694263849998</v>
      </c>
      <c r="J2820" s="7">
        <v>150.30374370174499</v>
      </c>
      <c r="K2820">
        <f t="shared" si="132"/>
        <v>2023</v>
      </c>
      <c r="L2820" s="16" t="str">
        <f t="shared" si="133"/>
        <v>Q1</v>
      </c>
      <c r="M2820" t="str">
        <f t="shared" si="134"/>
        <v>2023-Q1</v>
      </c>
    </row>
    <row r="2821" spans="1:13" x14ac:dyDescent="0.3">
      <c r="A2821" s="1">
        <v>44996</v>
      </c>
      <c r="B2821">
        <v>3128</v>
      </c>
      <c r="C2821" t="s">
        <v>9</v>
      </c>
      <c r="D2821" t="s">
        <v>3443</v>
      </c>
      <c r="E2821" s="8">
        <v>1676</v>
      </c>
      <c r="F2821">
        <v>3</v>
      </c>
      <c r="G2821">
        <v>0</v>
      </c>
      <c r="H2821">
        <v>2</v>
      </c>
      <c r="I2821" s="2">
        <v>0.29791899765494601</v>
      </c>
      <c r="J2821" s="7">
        <v>2353.37551986061</v>
      </c>
      <c r="K2821">
        <f t="shared" si="132"/>
        <v>2023</v>
      </c>
      <c r="L2821" s="16" t="str">
        <f t="shared" si="133"/>
        <v>Q1</v>
      </c>
      <c r="M2821" t="str">
        <f t="shared" si="134"/>
        <v>2023-Q1</v>
      </c>
    </row>
    <row r="2822" spans="1:13" x14ac:dyDescent="0.3">
      <c r="A2822" s="1">
        <v>44062</v>
      </c>
      <c r="B2822">
        <v>4944</v>
      </c>
      <c r="C2822" t="s">
        <v>4</v>
      </c>
      <c r="D2822" t="s">
        <v>3444</v>
      </c>
      <c r="E2822" s="8">
        <v>1662</v>
      </c>
      <c r="F2822">
        <v>7</v>
      </c>
      <c r="G2822">
        <v>1</v>
      </c>
      <c r="H2822">
        <v>5</v>
      </c>
      <c r="I2822" s="2">
        <v>0.201138852631153</v>
      </c>
      <c r="J2822" s="7">
        <v>6638.5361346351101</v>
      </c>
      <c r="K2822">
        <f t="shared" si="132"/>
        <v>2020</v>
      </c>
      <c r="L2822" s="16" t="str">
        <f t="shared" si="133"/>
        <v>Q3</v>
      </c>
      <c r="M2822" t="str">
        <f t="shared" si="134"/>
        <v>2020-Q3</v>
      </c>
    </row>
    <row r="2823" spans="1:13" x14ac:dyDescent="0.3">
      <c r="A2823" s="1">
        <v>43908</v>
      </c>
      <c r="B2823">
        <v>4511</v>
      </c>
      <c r="C2823" t="s">
        <v>5</v>
      </c>
      <c r="D2823" t="s">
        <v>3445</v>
      </c>
      <c r="E2823" s="8">
        <v>478</v>
      </c>
      <c r="F2823">
        <v>1</v>
      </c>
      <c r="G2823">
        <v>0</v>
      </c>
      <c r="H2823">
        <v>4</v>
      </c>
      <c r="I2823" s="2">
        <v>0.15693220965826701</v>
      </c>
      <c r="J2823" s="7">
        <v>1611.94561513339</v>
      </c>
      <c r="K2823">
        <f t="shared" si="132"/>
        <v>2020</v>
      </c>
      <c r="L2823" s="16" t="str">
        <f t="shared" si="133"/>
        <v>Q1</v>
      </c>
      <c r="M2823" t="str">
        <f t="shared" si="134"/>
        <v>2020-Q1</v>
      </c>
    </row>
    <row r="2824" spans="1:13" x14ac:dyDescent="0.3">
      <c r="A2824" s="1">
        <v>44220</v>
      </c>
      <c r="B2824">
        <v>1978</v>
      </c>
      <c r="C2824" t="s">
        <v>9</v>
      </c>
      <c r="D2824" t="s">
        <v>3446</v>
      </c>
      <c r="E2824" s="8">
        <v>1438</v>
      </c>
      <c r="F2824">
        <v>8</v>
      </c>
      <c r="G2824">
        <v>1</v>
      </c>
      <c r="H2824">
        <v>2</v>
      </c>
      <c r="I2824" s="2">
        <v>9.5692952917399293E-2</v>
      </c>
      <c r="J2824" s="7">
        <v>2600.7870674095502</v>
      </c>
      <c r="K2824">
        <f t="shared" si="132"/>
        <v>2021</v>
      </c>
      <c r="L2824" s="16" t="str">
        <f t="shared" si="133"/>
        <v>Q1</v>
      </c>
      <c r="M2824" t="str">
        <f t="shared" si="134"/>
        <v>2021-Q1</v>
      </c>
    </row>
    <row r="2825" spans="1:13" x14ac:dyDescent="0.3">
      <c r="A2825" s="1">
        <v>44036</v>
      </c>
      <c r="B2825">
        <v>1097</v>
      </c>
      <c r="C2825" t="s">
        <v>8</v>
      </c>
      <c r="D2825" t="s">
        <v>3447</v>
      </c>
      <c r="E2825" s="8">
        <v>804</v>
      </c>
      <c r="F2825">
        <v>7</v>
      </c>
      <c r="G2825">
        <v>0</v>
      </c>
      <c r="H2825">
        <v>3</v>
      </c>
      <c r="I2825" s="2">
        <v>0.225041474525213</v>
      </c>
      <c r="J2825" s="7">
        <v>1869.1999634451799</v>
      </c>
      <c r="K2825">
        <f t="shared" si="132"/>
        <v>2020</v>
      </c>
      <c r="L2825" s="16" t="str">
        <f t="shared" si="133"/>
        <v>Q3</v>
      </c>
      <c r="M2825" t="str">
        <f t="shared" si="134"/>
        <v>2020-Q3</v>
      </c>
    </row>
    <row r="2826" spans="1:13" x14ac:dyDescent="0.3">
      <c r="A2826" s="1">
        <v>44010</v>
      </c>
      <c r="B2826">
        <v>2942</v>
      </c>
      <c r="C2826" t="s">
        <v>8</v>
      </c>
      <c r="D2826" t="s">
        <v>3448</v>
      </c>
      <c r="E2826" s="8">
        <v>956</v>
      </c>
      <c r="F2826">
        <v>8</v>
      </c>
      <c r="G2826">
        <v>1</v>
      </c>
      <c r="H2826">
        <v>3</v>
      </c>
      <c r="I2826" s="2">
        <v>0.219827299982639</v>
      </c>
      <c r="J2826" s="7">
        <v>2237.53530364979</v>
      </c>
      <c r="K2826">
        <f t="shared" si="132"/>
        <v>2020</v>
      </c>
      <c r="L2826" s="16" t="str">
        <f t="shared" si="133"/>
        <v>Q2</v>
      </c>
      <c r="M2826" t="str">
        <f t="shared" si="134"/>
        <v>2020-Q2</v>
      </c>
    </row>
    <row r="2827" spans="1:13" x14ac:dyDescent="0.3">
      <c r="A2827" s="1">
        <v>44606</v>
      </c>
      <c r="B2827">
        <v>4585</v>
      </c>
      <c r="C2827" t="s">
        <v>5</v>
      </c>
      <c r="D2827" t="s">
        <v>3449</v>
      </c>
      <c r="E2827" s="8">
        <v>1462</v>
      </c>
      <c r="F2827">
        <v>1</v>
      </c>
      <c r="G2827">
        <v>0</v>
      </c>
      <c r="H2827">
        <v>1</v>
      </c>
      <c r="I2827" s="2">
        <v>7.9433312173501205E-2</v>
      </c>
      <c r="J2827" s="7">
        <v>1345.8684976023401</v>
      </c>
      <c r="K2827">
        <f t="shared" si="132"/>
        <v>2022</v>
      </c>
      <c r="L2827" s="16" t="str">
        <f t="shared" si="133"/>
        <v>Q1</v>
      </c>
      <c r="M2827" t="str">
        <f t="shared" si="134"/>
        <v>2022-Q1</v>
      </c>
    </row>
    <row r="2828" spans="1:13" x14ac:dyDescent="0.3">
      <c r="A2828" s="1">
        <v>44277</v>
      </c>
      <c r="B2828">
        <v>2045</v>
      </c>
      <c r="C2828" t="s">
        <v>6</v>
      </c>
      <c r="D2828" t="s">
        <v>3450</v>
      </c>
      <c r="E2828" s="8">
        <v>1505</v>
      </c>
      <c r="F2828">
        <v>5</v>
      </c>
      <c r="G2828">
        <v>0</v>
      </c>
      <c r="H2828">
        <v>1</v>
      </c>
      <c r="I2828" s="2">
        <v>0.16575550789202501</v>
      </c>
      <c r="J2828" s="7">
        <v>1255.5379606224999</v>
      </c>
      <c r="K2828">
        <f t="shared" si="132"/>
        <v>2021</v>
      </c>
      <c r="L2828" s="16" t="str">
        <f t="shared" si="133"/>
        <v>Q1</v>
      </c>
      <c r="M2828" t="str">
        <f t="shared" si="134"/>
        <v>2021-Q1</v>
      </c>
    </row>
    <row r="2829" spans="1:13" x14ac:dyDescent="0.3">
      <c r="A2829" s="1">
        <v>44526</v>
      </c>
      <c r="B2829">
        <v>4531</v>
      </c>
      <c r="C2829" t="s">
        <v>9</v>
      </c>
      <c r="D2829" t="s">
        <v>3451</v>
      </c>
      <c r="E2829" s="8">
        <v>1384</v>
      </c>
      <c r="F2829">
        <v>4</v>
      </c>
      <c r="G2829">
        <v>1</v>
      </c>
      <c r="H2829">
        <v>3</v>
      </c>
      <c r="I2829" s="2">
        <v>2.2147213893072899E-2</v>
      </c>
      <c r="J2829" s="7">
        <v>4060.0447679159602</v>
      </c>
      <c r="K2829">
        <f t="shared" si="132"/>
        <v>2021</v>
      </c>
      <c r="L2829" s="16" t="str">
        <f t="shared" si="133"/>
        <v>Q4</v>
      </c>
      <c r="M2829" t="str">
        <f t="shared" si="134"/>
        <v>2021-Q4</v>
      </c>
    </row>
    <row r="2830" spans="1:13" x14ac:dyDescent="0.3">
      <c r="A2830" s="1">
        <v>44279</v>
      </c>
      <c r="B2830">
        <v>2078</v>
      </c>
      <c r="C2830" t="s">
        <v>9</v>
      </c>
      <c r="D2830" t="s">
        <v>3452</v>
      </c>
      <c r="E2830" s="8">
        <v>1715</v>
      </c>
      <c r="F2830">
        <v>3</v>
      </c>
      <c r="G2830">
        <v>0</v>
      </c>
      <c r="H2830">
        <v>5</v>
      </c>
      <c r="I2830" s="2">
        <v>0.10545040166646701</v>
      </c>
      <c r="J2830" s="7">
        <v>7670.7628057100301</v>
      </c>
      <c r="K2830">
        <f t="shared" si="132"/>
        <v>2021</v>
      </c>
      <c r="L2830" s="16" t="str">
        <f t="shared" si="133"/>
        <v>Q1</v>
      </c>
      <c r="M2830" t="str">
        <f t="shared" si="134"/>
        <v>2021-Q1</v>
      </c>
    </row>
    <row r="2831" spans="1:13" x14ac:dyDescent="0.3">
      <c r="A2831" s="1">
        <v>44183</v>
      </c>
      <c r="B2831">
        <v>902</v>
      </c>
      <c r="C2831" t="s">
        <v>7</v>
      </c>
      <c r="D2831" t="s">
        <v>3453</v>
      </c>
      <c r="E2831" s="8">
        <v>1283</v>
      </c>
      <c r="F2831">
        <v>10</v>
      </c>
      <c r="G2831">
        <v>0</v>
      </c>
      <c r="H2831">
        <v>2</v>
      </c>
      <c r="I2831" s="2">
        <v>4.1508257468539797E-2</v>
      </c>
      <c r="J2831" s="7">
        <v>2459.4898113357199</v>
      </c>
      <c r="K2831">
        <f t="shared" si="132"/>
        <v>2020</v>
      </c>
      <c r="L2831" s="16" t="str">
        <f t="shared" si="133"/>
        <v>Q4</v>
      </c>
      <c r="M2831" t="str">
        <f t="shared" si="134"/>
        <v>2020-Q4</v>
      </c>
    </row>
    <row r="2832" spans="1:13" x14ac:dyDescent="0.3">
      <c r="A2832" s="1">
        <v>44785</v>
      </c>
      <c r="B2832">
        <v>749</v>
      </c>
      <c r="C2832" t="s">
        <v>5</v>
      </c>
      <c r="D2832" t="s">
        <v>3456</v>
      </c>
      <c r="E2832" s="8">
        <v>1631</v>
      </c>
      <c r="F2832">
        <v>7</v>
      </c>
      <c r="G2832">
        <v>0</v>
      </c>
      <c r="H2832">
        <v>3</v>
      </c>
      <c r="I2832" s="2">
        <v>5.4900372353099303E-2</v>
      </c>
      <c r="J2832" s="7">
        <v>4624.3724780762795</v>
      </c>
      <c r="K2832">
        <f t="shared" si="132"/>
        <v>2022</v>
      </c>
      <c r="L2832" s="16" t="str">
        <f t="shared" si="133"/>
        <v>Q3</v>
      </c>
      <c r="M2832" t="str">
        <f t="shared" si="134"/>
        <v>2022-Q3</v>
      </c>
    </row>
    <row r="2833" spans="1:13" x14ac:dyDescent="0.3">
      <c r="A2833" s="1">
        <v>44696</v>
      </c>
      <c r="B2833">
        <v>1676</v>
      </c>
      <c r="C2833" t="s">
        <v>5</v>
      </c>
      <c r="D2833" t="s">
        <v>3457</v>
      </c>
      <c r="E2833" s="8">
        <v>1341</v>
      </c>
      <c r="F2833">
        <v>9</v>
      </c>
      <c r="G2833">
        <v>1</v>
      </c>
      <c r="H2833">
        <v>1</v>
      </c>
      <c r="I2833" s="2">
        <v>5.8014827832912098E-2</v>
      </c>
      <c r="J2833" s="7">
        <v>1263.2021158760599</v>
      </c>
      <c r="K2833">
        <f t="shared" si="132"/>
        <v>2022</v>
      </c>
      <c r="L2833" s="16" t="str">
        <f t="shared" si="133"/>
        <v>Q2</v>
      </c>
      <c r="M2833" t="str">
        <f t="shared" si="134"/>
        <v>2022-Q2</v>
      </c>
    </row>
    <row r="2834" spans="1:13" x14ac:dyDescent="0.3">
      <c r="A2834" s="1">
        <v>44044</v>
      </c>
      <c r="B2834">
        <v>2282</v>
      </c>
      <c r="C2834" t="s">
        <v>5</v>
      </c>
      <c r="D2834" t="s">
        <v>3458</v>
      </c>
      <c r="E2834" s="8">
        <v>501</v>
      </c>
      <c r="F2834">
        <v>2</v>
      </c>
      <c r="G2834">
        <v>0</v>
      </c>
      <c r="H2834">
        <v>1</v>
      </c>
      <c r="I2834" s="2">
        <v>0.128180543650564</v>
      </c>
      <c r="J2834" s="7">
        <v>436.78154763106699</v>
      </c>
      <c r="K2834">
        <f t="shared" si="132"/>
        <v>2020</v>
      </c>
      <c r="L2834" s="16" t="str">
        <f t="shared" si="133"/>
        <v>Q3</v>
      </c>
      <c r="M2834" t="str">
        <f t="shared" si="134"/>
        <v>2020-Q3</v>
      </c>
    </row>
    <row r="2835" spans="1:13" x14ac:dyDescent="0.3">
      <c r="A2835" s="1">
        <v>44017</v>
      </c>
      <c r="B2835">
        <v>4439</v>
      </c>
      <c r="C2835" t="s">
        <v>6</v>
      </c>
      <c r="D2835" t="s">
        <v>3459</v>
      </c>
      <c r="E2835" s="8">
        <v>301</v>
      </c>
      <c r="F2835">
        <v>1</v>
      </c>
      <c r="G2835">
        <v>1</v>
      </c>
      <c r="H2835">
        <v>3</v>
      </c>
      <c r="I2835" s="2">
        <v>0.17945642780780099</v>
      </c>
      <c r="J2835" s="7">
        <v>740.95084568955497</v>
      </c>
      <c r="K2835">
        <f t="shared" si="132"/>
        <v>2020</v>
      </c>
      <c r="L2835" s="16" t="str">
        <f t="shared" si="133"/>
        <v>Q3</v>
      </c>
      <c r="M2835" t="str">
        <f t="shared" si="134"/>
        <v>2020-Q3</v>
      </c>
    </row>
    <row r="2836" spans="1:13" x14ac:dyDescent="0.3">
      <c r="A2836" s="1">
        <v>44743</v>
      </c>
      <c r="B2836">
        <v>2518</v>
      </c>
      <c r="C2836" t="s">
        <v>9</v>
      </c>
      <c r="D2836" t="s">
        <v>3460</v>
      </c>
      <c r="E2836" s="8">
        <v>543</v>
      </c>
      <c r="F2836">
        <v>7</v>
      </c>
      <c r="G2836">
        <v>0</v>
      </c>
      <c r="H2836">
        <v>1</v>
      </c>
      <c r="I2836" s="2">
        <v>5.4720860720771897E-2</v>
      </c>
      <c r="J2836" s="7">
        <v>513.28657262861998</v>
      </c>
      <c r="K2836">
        <f t="shared" si="132"/>
        <v>2022</v>
      </c>
      <c r="L2836" s="16" t="str">
        <f t="shared" si="133"/>
        <v>Q3</v>
      </c>
      <c r="M2836" t="str">
        <f t="shared" si="134"/>
        <v>2022-Q3</v>
      </c>
    </row>
    <row r="2837" spans="1:13" x14ac:dyDescent="0.3">
      <c r="A2837" s="1">
        <v>44146</v>
      </c>
      <c r="B2837">
        <v>241</v>
      </c>
      <c r="C2837" t="s">
        <v>4</v>
      </c>
      <c r="D2837" t="s">
        <v>3461</v>
      </c>
      <c r="E2837" s="8">
        <v>407</v>
      </c>
      <c r="F2837">
        <v>9</v>
      </c>
      <c r="G2837">
        <v>1</v>
      </c>
      <c r="H2837">
        <v>5</v>
      </c>
      <c r="I2837" s="2">
        <v>8.0377161235944197E-2</v>
      </c>
      <c r="J2837" s="7">
        <v>1871.4324768848501</v>
      </c>
      <c r="K2837">
        <f t="shared" si="132"/>
        <v>2020</v>
      </c>
      <c r="L2837" s="16" t="str">
        <f t="shared" si="133"/>
        <v>Q4</v>
      </c>
      <c r="M2837" t="str">
        <f t="shared" si="134"/>
        <v>2020-Q4</v>
      </c>
    </row>
    <row r="2838" spans="1:13" x14ac:dyDescent="0.3">
      <c r="A2838" s="1">
        <v>44861</v>
      </c>
      <c r="B2838">
        <v>3948</v>
      </c>
      <c r="C2838" t="s">
        <v>8</v>
      </c>
      <c r="D2838" t="s">
        <v>3462</v>
      </c>
      <c r="E2838" s="8">
        <v>190</v>
      </c>
      <c r="F2838">
        <v>10</v>
      </c>
      <c r="G2838">
        <v>0</v>
      </c>
      <c r="H2838">
        <v>5</v>
      </c>
      <c r="I2838" s="2">
        <v>7.8522716471045195E-2</v>
      </c>
      <c r="J2838" s="7">
        <v>875.40341935250694</v>
      </c>
      <c r="K2838">
        <f t="shared" si="132"/>
        <v>2022</v>
      </c>
      <c r="L2838" s="16" t="str">
        <f t="shared" si="133"/>
        <v>Q4</v>
      </c>
      <c r="M2838" t="str">
        <f t="shared" si="134"/>
        <v>2022-Q4</v>
      </c>
    </row>
    <row r="2839" spans="1:13" x14ac:dyDescent="0.3">
      <c r="A2839" s="1">
        <v>44844</v>
      </c>
      <c r="B2839">
        <v>703</v>
      </c>
      <c r="C2839" t="s">
        <v>4</v>
      </c>
      <c r="D2839" t="s">
        <v>3463</v>
      </c>
      <c r="E2839" s="8">
        <v>1531</v>
      </c>
      <c r="F2839">
        <v>9</v>
      </c>
      <c r="G2839">
        <v>1</v>
      </c>
      <c r="H2839">
        <v>4</v>
      </c>
      <c r="I2839" s="2">
        <v>6.5809367574857003E-2</v>
      </c>
      <c r="J2839" s="7">
        <v>5720.9834329715704</v>
      </c>
      <c r="K2839">
        <f t="shared" si="132"/>
        <v>2022</v>
      </c>
      <c r="L2839" s="16" t="str">
        <f t="shared" si="133"/>
        <v>Q4</v>
      </c>
      <c r="M2839" t="str">
        <f t="shared" si="134"/>
        <v>2022-Q4</v>
      </c>
    </row>
    <row r="2840" spans="1:13" x14ac:dyDescent="0.3">
      <c r="A2840" s="1">
        <v>44507</v>
      </c>
      <c r="B2840">
        <v>4675</v>
      </c>
      <c r="C2840" t="s">
        <v>8</v>
      </c>
      <c r="D2840" t="s">
        <v>3466</v>
      </c>
      <c r="E2840" s="8">
        <v>1607</v>
      </c>
      <c r="F2840">
        <v>1</v>
      </c>
      <c r="G2840">
        <v>1</v>
      </c>
      <c r="H2840">
        <v>3</v>
      </c>
      <c r="I2840" s="2">
        <v>0.16981800759684099</v>
      </c>
      <c r="J2840" s="7">
        <v>4002.30738537562</v>
      </c>
      <c r="K2840">
        <f t="shared" si="132"/>
        <v>2021</v>
      </c>
      <c r="L2840" s="16" t="str">
        <f t="shared" si="133"/>
        <v>Q4</v>
      </c>
      <c r="M2840" t="str">
        <f t="shared" si="134"/>
        <v>2021-Q4</v>
      </c>
    </row>
    <row r="2841" spans="1:13" x14ac:dyDescent="0.3">
      <c r="A2841" s="1">
        <v>44981</v>
      </c>
      <c r="B2841">
        <v>3269</v>
      </c>
      <c r="C2841" t="s">
        <v>4</v>
      </c>
      <c r="D2841" t="s">
        <v>3467</v>
      </c>
      <c r="E2841" s="8">
        <v>1424</v>
      </c>
      <c r="F2841">
        <v>5</v>
      </c>
      <c r="G2841">
        <v>0</v>
      </c>
      <c r="H2841">
        <v>3</v>
      </c>
      <c r="I2841" s="2">
        <v>0.113929213816749</v>
      </c>
      <c r="J2841" s="7">
        <v>3785.2943985748402</v>
      </c>
      <c r="K2841">
        <f t="shared" si="132"/>
        <v>2023</v>
      </c>
      <c r="L2841" s="16" t="str">
        <f t="shared" si="133"/>
        <v>Q1</v>
      </c>
      <c r="M2841" t="str">
        <f t="shared" si="134"/>
        <v>2023-Q1</v>
      </c>
    </row>
    <row r="2842" spans="1:13" x14ac:dyDescent="0.3">
      <c r="A2842" s="1">
        <v>44560</v>
      </c>
      <c r="B2842">
        <v>4901</v>
      </c>
      <c r="C2842" t="s">
        <v>6</v>
      </c>
      <c r="D2842" t="s">
        <v>3469</v>
      </c>
      <c r="E2842" s="8">
        <v>1052</v>
      </c>
      <c r="F2842">
        <v>10</v>
      </c>
      <c r="G2842">
        <v>0</v>
      </c>
      <c r="H2842">
        <v>4</v>
      </c>
      <c r="I2842" s="2">
        <v>0.27784956907526998</v>
      </c>
      <c r="J2842" s="7">
        <v>3038.8090133312598</v>
      </c>
      <c r="K2842">
        <f t="shared" si="132"/>
        <v>2021</v>
      </c>
      <c r="L2842" s="16" t="str">
        <f t="shared" si="133"/>
        <v>Q4</v>
      </c>
      <c r="M2842" t="str">
        <f t="shared" si="134"/>
        <v>2021-Q4</v>
      </c>
    </row>
    <row r="2843" spans="1:13" x14ac:dyDescent="0.3">
      <c r="A2843" s="1">
        <v>44393</v>
      </c>
      <c r="B2843">
        <v>561</v>
      </c>
      <c r="C2843" t="s">
        <v>8</v>
      </c>
      <c r="D2843" t="s">
        <v>3470</v>
      </c>
      <c r="E2843" s="8">
        <v>1402</v>
      </c>
      <c r="F2843">
        <v>9</v>
      </c>
      <c r="G2843">
        <v>1</v>
      </c>
      <c r="H2843">
        <v>5</v>
      </c>
      <c r="I2843" s="2">
        <v>0.246672675803146</v>
      </c>
      <c r="J2843" s="7">
        <v>5280.8245426199401</v>
      </c>
      <c r="K2843">
        <f t="shared" si="132"/>
        <v>2021</v>
      </c>
      <c r="L2843" s="16" t="str">
        <f t="shared" si="133"/>
        <v>Q3</v>
      </c>
      <c r="M2843" t="str">
        <f t="shared" si="134"/>
        <v>2021-Q3</v>
      </c>
    </row>
    <row r="2844" spans="1:13" x14ac:dyDescent="0.3">
      <c r="A2844" s="1">
        <v>44824</v>
      </c>
      <c r="B2844">
        <v>326</v>
      </c>
      <c r="C2844" t="s">
        <v>4</v>
      </c>
      <c r="D2844" t="s">
        <v>3471</v>
      </c>
      <c r="E2844" s="8">
        <v>345</v>
      </c>
      <c r="F2844">
        <v>3</v>
      </c>
      <c r="G2844">
        <v>0</v>
      </c>
      <c r="H2844">
        <v>4</v>
      </c>
      <c r="I2844" s="2">
        <v>0.11462210113313</v>
      </c>
      <c r="J2844" s="7">
        <v>1221.8215004362701</v>
      </c>
      <c r="K2844">
        <f t="shared" si="132"/>
        <v>2022</v>
      </c>
      <c r="L2844" s="16" t="str">
        <f t="shared" si="133"/>
        <v>Q3</v>
      </c>
      <c r="M2844" t="str">
        <f t="shared" si="134"/>
        <v>2022-Q3</v>
      </c>
    </row>
    <row r="2845" spans="1:13" x14ac:dyDescent="0.3">
      <c r="A2845" s="1">
        <v>44804</v>
      </c>
      <c r="B2845">
        <v>1065</v>
      </c>
      <c r="C2845" t="s">
        <v>8</v>
      </c>
      <c r="D2845" t="s">
        <v>3472</v>
      </c>
      <c r="E2845" s="8">
        <v>1041</v>
      </c>
      <c r="F2845">
        <v>2</v>
      </c>
      <c r="G2845">
        <v>0</v>
      </c>
      <c r="H2845">
        <v>4</v>
      </c>
      <c r="I2845" s="2">
        <v>0.19403217742321399</v>
      </c>
      <c r="J2845" s="7">
        <v>3356.05001320973</v>
      </c>
      <c r="K2845">
        <f t="shared" si="132"/>
        <v>2022</v>
      </c>
      <c r="L2845" s="16" t="str">
        <f t="shared" si="133"/>
        <v>Q3</v>
      </c>
      <c r="M2845" t="str">
        <f t="shared" si="134"/>
        <v>2022-Q3</v>
      </c>
    </row>
    <row r="2846" spans="1:13" x14ac:dyDescent="0.3">
      <c r="A2846" s="1">
        <v>44714</v>
      </c>
      <c r="B2846">
        <v>3346</v>
      </c>
      <c r="C2846" t="s">
        <v>6</v>
      </c>
      <c r="D2846" t="s">
        <v>3473</v>
      </c>
      <c r="E2846" s="8">
        <v>1934</v>
      </c>
      <c r="F2846">
        <v>5</v>
      </c>
      <c r="G2846">
        <v>0</v>
      </c>
      <c r="H2846">
        <v>4</v>
      </c>
      <c r="I2846" s="2">
        <v>0.297903452072175</v>
      </c>
      <c r="J2846" s="7">
        <v>5431.4188947696402</v>
      </c>
      <c r="K2846">
        <f t="shared" si="132"/>
        <v>2022</v>
      </c>
      <c r="L2846" s="16" t="str">
        <f t="shared" si="133"/>
        <v>Q2</v>
      </c>
      <c r="M2846" t="str">
        <f t="shared" si="134"/>
        <v>2022-Q2</v>
      </c>
    </row>
    <row r="2847" spans="1:13" x14ac:dyDescent="0.3">
      <c r="A2847" s="1">
        <v>44274</v>
      </c>
      <c r="B2847">
        <v>890</v>
      </c>
      <c r="C2847" t="s">
        <v>4</v>
      </c>
      <c r="D2847" t="s">
        <v>3474</v>
      </c>
      <c r="E2847" s="8">
        <v>128</v>
      </c>
      <c r="F2847">
        <v>1</v>
      </c>
      <c r="G2847">
        <v>0</v>
      </c>
      <c r="H2847">
        <v>5</v>
      </c>
      <c r="I2847" s="2">
        <v>0.13346286442591601</v>
      </c>
      <c r="J2847" s="7">
        <v>554.58376676741295</v>
      </c>
      <c r="K2847">
        <f t="shared" si="132"/>
        <v>2021</v>
      </c>
      <c r="L2847" s="16" t="str">
        <f t="shared" si="133"/>
        <v>Q1</v>
      </c>
      <c r="M2847" t="str">
        <f t="shared" si="134"/>
        <v>2021-Q1</v>
      </c>
    </row>
    <row r="2848" spans="1:13" x14ac:dyDescent="0.3">
      <c r="A2848" s="1">
        <v>44782</v>
      </c>
      <c r="B2848">
        <v>4523</v>
      </c>
      <c r="C2848" t="s">
        <v>6</v>
      </c>
      <c r="D2848" t="s">
        <v>3475</v>
      </c>
      <c r="E2848" s="8">
        <v>1165</v>
      </c>
      <c r="F2848">
        <v>4</v>
      </c>
      <c r="G2848">
        <v>1</v>
      </c>
      <c r="H2848">
        <v>1</v>
      </c>
      <c r="I2848" s="2">
        <v>0.15972962508611199</v>
      </c>
      <c r="J2848" s="7">
        <v>978.91498677467905</v>
      </c>
      <c r="K2848">
        <f t="shared" si="132"/>
        <v>2022</v>
      </c>
      <c r="L2848" s="16" t="str">
        <f t="shared" si="133"/>
        <v>Q3</v>
      </c>
      <c r="M2848" t="str">
        <f t="shared" si="134"/>
        <v>2022-Q3</v>
      </c>
    </row>
    <row r="2849" spans="1:13" x14ac:dyDescent="0.3">
      <c r="A2849" s="1">
        <v>44536</v>
      </c>
      <c r="B2849">
        <v>83</v>
      </c>
      <c r="C2849" t="s">
        <v>6</v>
      </c>
      <c r="D2849" t="s">
        <v>3476</v>
      </c>
      <c r="E2849" s="8">
        <v>1385</v>
      </c>
      <c r="F2849">
        <v>10</v>
      </c>
      <c r="G2849">
        <v>1</v>
      </c>
      <c r="H2849">
        <v>2</v>
      </c>
      <c r="I2849" s="2">
        <v>0.25783305117376598</v>
      </c>
      <c r="J2849" s="7">
        <v>2055.8024482486599</v>
      </c>
      <c r="K2849">
        <f t="shared" si="132"/>
        <v>2021</v>
      </c>
      <c r="L2849" s="16" t="str">
        <f t="shared" si="133"/>
        <v>Q4</v>
      </c>
      <c r="M2849" t="str">
        <f t="shared" si="134"/>
        <v>2021-Q4</v>
      </c>
    </row>
    <row r="2850" spans="1:13" x14ac:dyDescent="0.3">
      <c r="A2850" s="1">
        <v>44969</v>
      </c>
      <c r="B2850">
        <v>1629</v>
      </c>
      <c r="C2850" t="s">
        <v>8</v>
      </c>
      <c r="D2850" t="s">
        <v>3477</v>
      </c>
      <c r="E2850" s="8">
        <v>506</v>
      </c>
      <c r="F2850">
        <v>10</v>
      </c>
      <c r="G2850">
        <v>1</v>
      </c>
      <c r="H2850">
        <v>2</v>
      </c>
      <c r="I2850" s="2">
        <v>0.29891750988211802</v>
      </c>
      <c r="J2850" s="7">
        <v>709.49547999929598</v>
      </c>
      <c r="K2850">
        <f t="shared" si="132"/>
        <v>2023</v>
      </c>
      <c r="L2850" s="16" t="str">
        <f t="shared" si="133"/>
        <v>Q1</v>
      </c>
      <c r="M2850" t="str">
        <f t="shared" si="134"/>
        <v>2023-Q1</v>
      </c>
    </row>
    <row r="2851" spans="1:13" x14ac:dyDescent="0.3">
      <c r="A2851" s="1">
        <v>44305</v>
      </c>
      <c r="B2851">
        <v>2502</v>
      </c>
      <c r="C2851" t="s">
        <v>7</v>
      </c>
      <c r="D2851" t="s">
        <v>3478</v>
      </c>
      <c r="E2851" s="8">
        <v>610</v>
      </c>
      <c r="F2851">
        <v>10</v>
      </c>
      <c r="G2851">
        <v>0</v>
      </c>
      <c r="H2851">
        <v>1</v>
      </c>
      <c r="I2851" s="2">
        <v>0.23000591528446901</v>
      </c>
      <c r="J2851" s="7">
        <v>469.69639167647301</v>
      </c>
      <c r="K2851">
        <f t="shared" si="132"/>
        <v>2021</v>
      </c>
      <c r="L2851" s="16" t="str">
        <f t="shared" si="133"/>
        <v>Q2</v>
      </c>
      <c r="M2851" t="str">
        <f t="shared" si="134"/>
        <v>2021-Q2</v>
      </c>
    </row>
    <row r="2852" spans="1:13" x14ac:dyDescent="0.3">
      <c r="A2852" s="1">
        <v>44414</v>
      </c>
      <c r="B2852">
        <v>1642</v>
      </c>
      <c r="C2852" t="s">
        <v>6</v>
      </c>
      <c r="D2852" t="s">
        <v>3479</v>
      </c>
      <c r="E2852" s="8">
        <v>1040</v>
      </c>
      <c r="F2852">
        <v>9</v>
      </c>
      <c r="G2852">
        <v>1</v>
      </c>
      <c r="H2852">
        <v>1</v>
      </c>
      <c r="I2852" s="2">
        <v>0.108403889846641</v>
      </c>
      <c r="J2852" s="7">
        <v>927.25995455949203</v>
      </c>
      <c r="K2852">
        <f t="shared" si="132"/>
        <v>2021</v>
      </c>
      <c r="L2852" s="16" t="str">
        <f t="shared" si="133"/>
        <v>Q3</v>
      </c>
      <c r="M2852" t="str">
        <f t="shared" si="134"/>
        <v>2021-Q3</v>
      </c>
    </row>
    <row r="2853" spans="1:13" x14ac:dyDescent="0.3">
      <c r="A2853" s="1">
        <v>44547</v>
      </c>
      <c r="B2853">
        <v>4338</v>
      </c>
      <c r="C2853" t="s">
        <v>6</v>
      </c>
      <c r="D2853" t="s">
        <v>3480</v>
      </c>
      <c r="E2853" s="8">
        <v>679</v>
      </c>
      <c r="F2853">
        <v>2</v>
      </c>
      <c r="G2853">
        <v>0</v>
      </c>
      <c r="H2853">
        <v>4</v>
      </c>
      <c r="I2853" s="2">
        <v>8.2510317356657398E-2</v>
      </c>
      <c r="J2853" s="7">
        <v>2491.9019780593098</v>
      </c>
      <c r="K2853">
        <f t="shared" si="132"/>
        <v>2021</v>
      </c>
      <c r="L2853" s="16" t="str">
        <f t="shared" si="133"/>
        <v>Q4</v>
      </c>
      <c r="M2853" t="str">
        <f t="shared" si="134"/>
        <v>2021-Q4</v>
      </c>
    </row>
    <row r="2854" spans="1:13" x14ac:dyDescent="0.3">
      <c r="A2854" s="1">
        <v>44875</v>
      </c>
      <c r="B2854">
        <v>873</v>
      </c>
      <c r="C2854" t="s">
        <v>7</v>
      </c>
      <c r="D2854" t="s">
        <v>3481</v>
      </c>
      <c r="E2854" s="8">
        <v>523</v>
      </c>
      <c r="F2854">
        <v>9</v>
      </c>
      <c r="G2854">
        <v>1</v>
      </c>
      <c r="H2854">
        <v>3</v>
      </c>
      <c r="I2854" s="2">
        <v>8.4509447690557404E-2</v>
      </c>
      <c r="J2854" s="7">
        <v>1436.40467657351</v>
      </c>
      <c r="K2854">
        <f t="shared" si="132"/>
        <v>2022</v>
      </c>
      <c r="L2854" s="16" t="str">
        <f t="shared" si="133"/>
        <v>Q4</v>
      </c>
      <c r="M2854" t="str">
        <f t="shared" si="134"/>
        <v>2022-Q4</v>
      </c>
    </row>
    <row r="2855" spans="1:13" x14ac:dyDescent="0.3">
      <c r="A2855" s="1">
        <v>44599</v>
      </c>
      <c r="B2855">
        <v>2131</v>
      </c>
      <c r="C2855" t="s">
        <v>7</v>
      </c>
      <c r="D2855" t="s">
        <v>3482</v>
      </c>
      <c r="E2855" s="8">
        <v>1521</v>
      </c>
      <c r="F2855">
        <v>3</v>
      </c>
      <c r="G2855">
        <v>1</v>
      </c>
      <c r="H2855">
        <v>3</v>
      </c>
      <c r="I2855" s="2">
        <v>0.18123190110680301</v>
      </c>
      <c r="J2855" s="7">
        <v>3736.0388352496502</v>
      </c>
      <c r="K2855">
        <f t="shared" si="132"/>
        <v>2022</v>
      </c>
      <c r="L2855" s="16" t="str">
        <f t="shared" si="133"/>
        <v>Q1</v>
      </c>
      <c r="M2855" t="str">
        <f t="shared" si="134"/>
        <v>2022-Q1</v>
      </c>
    </row>
    <row r="2856" spans="1:13" x14ac:dyDescent="0.3">
      <c r="A2856" s="1">
        <v>44700</v>
      </c>
      <c r="B2856">
        <v>2565</v>
      </c>
      <c r="C2856" t="s">
        <v>6</v>
      </c>
      <c r="D2856" t="s">
        <v>3483</v>
      </c>
      <c r="E2856" s="8">
        <v>1213</v>
      </c>
      <c r="F2856">
        <v>3</v>
      </c>
      <c r="G2856">
        <v>0</v>
      </c>
      <c r="H2856">
        <v>4</v>
      </c>
      <c r="I2856" s="2">
        <v>1.1174489023528999E-2</v>
      </c>
      <c r="J2856" s="7">
        <v>4797.7813792578299</v>
      </c>
      <c r="K2856">
        <f t="shared" si="132"/>
        <v>2022</v>
      </c>
      <c r="L2856" s="16" t="str">
        <f t="shared" si="133"/>
        <v>Q2</v>
      </c>
      <c r="M2856" t="str">
        <f t="shared" si="134"/>
        <v>2022-Q2</v>
      </c>
    </row>
    <row r="2857" spans="1:13" x14ac:dyDescent="0.3">
      <c r="A2857" s="1">
        <v>44782</v>
      </c>
      <c r="B2857">
        <v>1927</v>
      </c>
      <c r="C2857" t="s">
        <v>4</v>
      </c>
      <c r="D2857" t="s">
        <v>3484</v>
      </c>
      <c r="E2857" s="8">
        <v>817</v>
      </c>
      <c r="F2857">
        <v>8</v>
      </c>
      <c r="G2857">
        <v>0</v>
      </c>
      <c r="H2857">
        <v>4</v>
      </c>
      <c r="I2857" s="2">
        <v>0.25495209193463803</v>
      </c>
      <c r="J2857" s="7">
        <v>2434.8165635576001</v>
      </c>
      <c r="K2857">
        <f t="shared" si="132"/>
        <v>2022</v>
      </c>
      <c r="L2857" s="16" t="str">
        <f t="shared" si="133"/>
        <v>Q3</v>
      </c>
      <c r="M2857" t="str">
        <f t="shared" si="134"/>
        <v>2022-Q3</v>
      </c>
    </row>
    <row r="2858" spans="1:13" x14ac:dyDescent="0.3">
      <c r="A2858" s="1">
        <v>44877</v>
      </c>
      <c r="B2858">
        <v>3587</v>
      </c>
      <c r="C2858" t="s">
        <v>9</v>
      </c>
      <c r="D2858" t="s">
        <v>3485</v>
      </c>
      <c r="E2858" s="8">
        <v>391</v>
      </c>
      <c r="F2858">
        <v>3</v>
      </c>
      <c r="G2858">
        <v>0</v>
      </c>
      <c r="H2858">
        <v>3</v>
      </c>
      <c r="I2858" s="2">
        <v>3.0343833617122999E-2</v>
      </c>
      <c r="J2858" s="7">
        <v>1137.40668316711</v>
      </c>
      <c r="K2858">
        <f t="shared" si="132"/>
        <v>2022</v>
      </c>
      <c r="L2858" s="16" t="str">
        <f t="shared" si="133"/>
        <v>Q4</v>
      </c>
      <c r="M2858" t="str">
        <f t="shared" si="134"/>
        <v>2022-Q4</v>
      </c>
    </row>
    <row r="2859" spans="1:13" x14ac:dyDescent="0.3">
      <c r="A2859" s="1">
        <v>44109</v>
      </c>
      <c r="B2859">
        <v>1295</v>
      </c>
      <c r="C2859" t="s">
        <v>9</v>
      </c>
      <c r="D2859" t="s">
        <v>3487</v>
      </c>
      <c r="E2859" s="8">
        <v>158</v>
      </c>
      <c r="F2859">
        <v>10</v>
      </c>
      <c r="G2859">
        <v>0</v>
      </c>
      <c r="H2859">
        <v>2</v>
      </c>
      <c r="I2859" s="2">
        <v>8.2509480653044101E-2</v>
      </c>
      <c r="J2859" s="7">
        <v>289.92700411363802</v>
      </c>
      <c r="K2859">
        <f t="shared" si="132"/>
        <v>2020</v>
      </c>
      <c r="L2859" s="16" t="str">
        <f t="shared" si="133"/>
        <v>Q4</v>
      </c>
      <c r="M2859" t="str">
        <f t="shared" si="134"/>
        <v>2020-Q4</v>
      </c>
    </row>
    <row r="2860" spans="1:13" x14ac:dyDescent="0.3">
      <c r="A2860" s="1">
        <v>44530</v>
      </c>
      <c r="B2860">
        <v>928</v>
      </c>
      <c r="C2860" t="s">
        <v>8</v>
      </c>
      <c r="D2860" t="s">
        <v>3489</v>
      </c>
      <c r="E2860" s="8">
        <v>1296</v>
      </c>
      <c r="F2860">
        <v>1</v>
      </c>
      <c r="G2860">
        <v>1</v>
      </c>
      <c r="H2860">
        <v>5</v>
      </c>
      <c r="I2860" s="2">
        <v>0.15977923915061801</v>
      </c>
      <c r="J2860" s="7">
        <v>5444.6305303039899</v>
      </c>
      <c r="K2860">
        <f t="shared" si="132"/>
        <v>2021</v>
      </c>
      <c r="L2860" s="16" t="str">
        <f t="shared" si="133"/>
        <v>Q4</v>
      </c>
      <c r="M2860" t="str">
        <f t="shared" si="134"/>
        <v>2021-Q4</v>
      </c>
    </row>
    <row r="2861" spans="1:13" x14ac:dyDescent="0.3">
      <c r="A2861" s="1">
        <v>44751</v>
      </c>
      <c r="B2861">
        <v>3085</v>
      </c>
      <c r="C2861" t="s">
        <v>6</v>
      </c>
      <c r="D2861" t="s">
        <v>3490</v>
      </c>
      <c r="E2861" s="8">
        <v>1073</v>
      </c>
      <c r="F2861">
        <v>1</v>
      </c>
      <c r="G2861">
        <v>1</v>
      </c>
      <c r="H2861">
        <v>5</v>
      </c>
      <c r="I2861" s="2">
        <v>5.9334031324888899E-3</v>
      </c>
      <c r="J2861" s="7">
        <v>5333.1672921941899</v>
      </c>
      <c r="K2861">
        <f t="shared" si="132"/>
        <v>2022</v>
      </c>
      <c r="L2861" s="16" t="str">
        <f t="shared" si="133"/>
        <v>Q3</v>
      </c>
      <c r="M2861" t="str">
        <f t="shared" si="134"/>
        <v>2022-Q3</v>
      </c>
    </row>
    <row r="2862" spans="1:13" x14ac:dyDescent="0.3">
      <c r="A2862" s="1">
        <v>44801</v>
      </c>
      <c r="B2862">
        <v>4507</v>
      </c>
      <c r="C2862" t="s">
        <v>4</v>
      </c>
      <c r="D2862" t="s">
        <v>3491</v>
      </c>
      <c r="E2862" s="8">
        <v>1990</v>
      </c>
      <c r="F2862">
        <v>2</v>
      </c>
      <c r="G2862">
        <v>0</v>
      </c>
      <c r="H2862">
        <v>2</v>
      </c>
      <c r="I2862" s="2">
        <v>0.278503075566227</v>
      </c>
      <c r="J2862" s="7">
        <v>2871.5577592464101</v>
      </c>
      <c r="K2862">
        <f t="shared" si="132"/>
        <v>2022</v>
      </c>
      <c r="L2862" s="16" t="str">
        <f t="shared" si="133"/>
        <v>Q3</v>
      </c>
      <c r="M2862" t="str">
        <f t="shared" si="134"/>
        <v>2022-Q3</v>
      </c>
    </row>
    <row r="2863" spans="1:13" x14ac:dyDescent="0.3">
      <c r="A2863" s="1">
        <v>44759</v>
      </c>
      <c r="B2863">
        <v>1094</v>
      </c>
      <c r="C2863" t="s">
        <v>4</v>
      </c>
      <c r="D2863" t="s">
        <v>3492</v>
      </c>
      <c r="E2863" s="8">
        <v>857</v>
      </c>
      <c r="F2863">
        <v>7</v>
      </c>
      <c r="G2863">
        <v>1</v>
      </c>
      <c r="H2863">
        <v>4</v>
      </c>
      <c r="I2863" s="2">
        <v>0.10900330135269599</v>
      </c>
      <c r="J2863" s="7">
        <v>3054.3366829629499</v>
      </c>
      <c r="K2863">
        <f t="shared" si="132"/>
        <v>2022</v>
      </c>
      <c r="L2863" s="16" t="str">
        <f t="shared" si="133"/>
        <v>Q3</v>
      </c>
      <c r="M2863" t="str">
        <f t="shared" si="134"/>
        <v>2022-Q3</v>
      </c>
    </row>
    <row r="2864" spans="1:13" x14ac:dyDescent="0.3">
      <c r="A2864" s="1">
        <v>44289</v>
      </c>
      <c r="B2864">
        <v>24</v>
      </c>
      <c r="C2864" t="s">
        <v>9</v>
      </c>
      <c r="D2864" t="s">
        <v>3494</v>
      </c>
      <c r="E2864" s="8">
        <v>319</v>
      </c>
      <c r="F2864">
        <v>8</v>
      </c>
      <c r="G2864">
        <v>1</v>
      </c>
      <c r="H2864">
        <v>5</v>
      </c>
      <c r="I2864" s="2">
        <v>0.109956331542595</v>
      </c>
      <c r="J2864" s="7">
        <v>1419.61965118955</v>
      </c>
      <c r="K2864">
        <f t="shared" si="132"/>
        <v>2021</v>
      </c>
      <c r="L2864" s="16" t="str">
        <f t="shared" si="133"/>
        <v>Q2</v>
      </c>
      <c r="M2864" t="str">
        <f t="shared" si="134"/>
        <v>2021-Q2</v>
      </c>
    </row>
    <row r="2865" spans="1:13" x14ac:dyDescent="0.3">
      <c r="A2865" s="1">
        <v>44296</v>
      </c>
      <c r="B2865">
        <v>2312</v>
      </c>
      <c r="C2865" t="s">
        <v>7</v>
      </c>
      <c r="D2865" t="s">
        <v>3495</v>
      </c>
      <c r="E2865" s="8">
        <v>1296</v>
      </c>
      <c r="F2865">
        <v>4</v>
      </c>
      <c r="G2865">
        <v>0</v>
      </c>
      <c r="H2865">
        <v>2</v>
      </c>
      <c r="I2865" s="2">
        <v>0.17059341800997899</v>
      </c>
      <c r="J2865" s="7">
        <v>2149.8218605181301</v>
      </c>
      <c r="K2865">
        <f t="shared" si="132"/>
        <v>2021</v>
      </c>
      <c r="L2865" s="16" t="str">
        <f t="shared" si="133"/>
        <v>Q2</v>
      </c>
      <c r="M2865" t="str">
        <f t="shared" si="134"/>
        <v>2021-Q2</v>
      </c>
    </row>
    <row r="2866" spans="1:13" x14ac:dyDescent="0.3">
      <c r="A2866" s="1">
        <v>44033</v>
      </c>
      <c r="B2866">
        <v>942</v>
      </c>
      <c r="C2866" t="s">
        <v>7</v>
      </c>
      <c r="D2866" t="s">
        <v>3496</v>
      </c>
      <c r="E2866" s="8">
        <v>785</v>
      </c>
      <c r="F2866">
        <v>9</v>
      </c>
      <c r="G2866">
        <v>1</v>
      </c>
      <c r="H2866">
        <v>3</v>
      </c>
      <c r="I2866" s="2">
        <v>9.6972349126730906E-3</v>
      </c>
      <c r="J2866" s="7">
        <v>2332.1630117806499</v>
      </c>
      <c r="K2866">
        <f t="shared" si="132"/>
        <v>2020</v>
      </c>
      <c r="L2866" s="16" t="str">
        <f t="shared" si="133"/>
        <v>Q3</v>
      </c>
      <c r="M2866" t="str">
        <f t="shared" si="134"/>
        <v>2020-Q3</v>
      </c>
    </row>
    <row r="2867" spans="1:13" x14ac:dyDescent="0.3">
      <c r="A2867" s="1">
        <v>44487</v>
      </c>
      <c r="B2867">
        <v>2672</v>
      </c>
      <c r="C2867" t="s">
        <v>6</v>
      </c>
      <c r="D2867" t="s">
        <v>3497</v>
      </c>
      <c r="E2867" s="8">
        <v>353</v>
      </c>
      <c r="F2867">
        <v>8</v>
      </c>
      <c r="G2867">
        <v>0</v>
      </c>
      <c r="H2867">
        <v>2</v>
      </c>
      <c r="I2867" s="2">
        <v>7.8263916539539194E-2</v>
      </c>
      <c r="J2867" s="7">
        <v>650.74567492308495</v>
      </c>
      <c r="K2867">
        <f t="shared" si="132"/>
        <v>2021</v>
      </c>
      <c r="L2867" s="16" t="str">
        <f t="shared" si="133"/>
        <v>Q4</v>
      </c>
      <c r="M2867" t="str">
        <f t="shared" si="134"/>
        <v>2021-Q4</v>
      </c>
    </row>
    <row r="2868" spans="1:13" x14ac:dyDescent="0.3">
      <c r="A2868" s="1">
        <v>44178</v>
      </c>
      <c r="B2868">
        <v>2225</v>
      </c>
      <c r="C2868" t="s">
        <v>5</v>
      </c>
      <c r="D2868" t="s">
        <v>3499</v>
      </c>
      <c r="E2868" s="8">
        <v>1914</v>
      </c>
      <c r="F2868">
        <v>5</v>
      </c>
      <c r="G2868">
        <v>1</v>
      </c>
      <c r="H2868">
        <v>3</v>
      </c>
      <c r="I2868" s="2">
        <v>8.1754828544501695E-2</v>
      </c>
      <c r="J2868" s="7">
        <v>5272.5637744974701</v>
      </c>
      <c r="K2868">
        <f t="shared" si="132"/>
        <v>2020</v>
      </c>
      <c r="L2868" s="16" t="str">
        <f t="shared" si="133"/>
        <v>Q4</v>
      </c>
      <c r="M2868" t="str">
        <f t="shared" si="134"/>
        <v>2020-Q4</v>
      </c>
    </row>
    <row r="2869" spans="1:13" x14ac:dyDescent="0.3">
      <c r="A2869" s="1">
        <v>44810</v>
      </c>
      <c r="B2869">
        <v>2003</v>
      </c>
      <c r="C2869" t="s">
        <v>4</v>
      </c>
      <c r="D2869" t="s">
        <v>3500</v>
      </c>
      <c r="E2869" s="8">
        <v>527</v>
      </c>
      <c r="F2869">
        <v>4</v>
      </c>
      <c r="G2869">
        <v>0</v>
      </c>
      <c r="H2869">
        <v>3</v>
      </c>
      <c r="I2869" s="2">
        <v>0.264167433320603</v>
      </c>
      <c r="J2869" s="7">
        <v>1163.3512879201201</v>
      </c>
      <c r="K2869">
        <f t="shared" si="132"/>
        <v>2022</v>
      </c>
      <c r="L2869" s="16" t="str">
        <f t="shared" si="133"/>
        <v>Q3</v>
      </c>
      <c r="M2869" t="str">
        <f t="shared" si="134"/>
        <v>2022-Q3</v>
      </c>
    </row>
    <row r="2870" spans="1:13" x14ac:dyDescent="0.3">
      <c r="A2870" s="1">
        <v>44573</v>
      </c>
      <c r="B2870">
        <v>2954</v>
      </c>
      <c r="C2870" t="s">
        <v>7</v>
      </c>
      <c r="D2870" t="s">
        <v>3501</v>
      </c>
      <c r="E2870" s="8">
        <v>775</v>
      </c>
      <c r="F2870">
        <v>6</v>
      </c>
      <c r="G2870">
        <v>0</v>
      </c>
      <c r="H2870">
        <v>5</v>
      </c>
      <c r="I2870" s="2">
        <v>0.28142941298709401</v>
      </c>
      <c r="J2870" s="7">
        <v>2784.4610246749999</v>
      </c>
      <c r="K2870">
        <f t="shared" si="132"/>
        <v>2022</v>
      </c>
      <c r="L2870" s="16" t="str">
        <f t="shared" si="133"/>
        <v>Q1</v>
      </c>
      <c r="M2870" t="str">
        <f t="shared" si="134"/>
        <v>2022-Q1</v>
      </c>
    </row>
    <row r="2871" spans="1:13" x14ac:dyDescent="0.3">
      <c r="A2871" s="1">
        <v>44181</v>
      </c>
      <c r="B2871">
        <v>2529</v>
      </c>
      <c r="C2871" t="s">
        <v>6</v>
      </c>
      <c r="D2871" t="s">
        <v>3502</v>
      </c>
      <c r="E2871" s="8">
        <v>795</v>
      </c>
      <c r="F2871">
        <v>10</v>
      </c>
      <c r="G2871">
        <v>1</v>
      </c>
      <c r="H2871">
        <v>5</v>
      </c>
      <c r="I2871" s="2">
        <v>8.9659484525671795E-2</v>
      </c>
      <c r="J2871" s="7">
        <v>3618.60354901045</v>
      </c>
      <c r="K2871">
        <f t="shared" si="132"/>
        <v>2020</v>
      </c>
      <c r="L2871" s="16" t="str">
        <f t="shared" si="133"/>
        <v>Q4</v>
      </c>
      <c r="M2871" t="str">
        <f t="shared" si="134"/>
        <v>2020-Q4</v>
      </c>
    </row>
    <row r="2872" spans="1:13" x14ac:dyDescent="0.3">
      <c r="A2872" s="1">
        <v>44280</v>
      </c>
      <c r="B2872">
        <v>4748</v>
      </c>
      <c r="C2872" t="s">
        <v>9</v>
      </c>
      <c r="D2872" t="s">
        <v>3503</v>
      </c>
      <c r="E2872" s="8">
        <v>280</v>
      </c>
      <c r="F2872">
        <v>8</v>
      </c>
      <c r="G2872">
        <v>0</v>
      </c>
      <c r="H2872">
        <v>1</v>
      </c>
      <c r="I2872" s="2">
        <v>8.83972514071419E-2</v>
      </c>
      <c r="J2872" s="7">
        <v>255.248769606</v>
      </c>
      <c r="K2872">
        <f t="shared" si="132"/>
        <v>2021</v>
      </c>
      <c r="L2872" s="16" t="str">
        <f t="shared" si="133"/>
        <v>Q1</v>
      </c>
      <c r="M2872" t="str">
        <f t="shared" si="134"/>
        <v>2021-Q1</v>
      </c>
    </row>
    <row r="2873" spans="1:13" x14ac:dyDescent="0.3">
      <c r="A2873" s="1">
        <v>44740</v>
      </c>
      <c r="B2873">
        <v>3854</v>
      </c>
      <c r="C2873" t="s">
        <v>9</v>
      </c>
      <c r="D2873" t="s">
        <v>3504</v>
      </c>
      <c r="E2873" s="8">
        <v>1863</v>
      </c>
      <c r="F2873">
        <v>7</v>
      </c>
      <c r="G2873">
        <v>0</v>
      </c>
      <c r="H2873">
        <v>3</v>
      </c>
      <c r="I2873" s="2">
        <v>0.23518621975221901</v>
      </c>
      <c r="J2873" s="7">
        <v>4274.5442178048397</v>
      </c>
      <c r="K2873">
        <f t="shared" si="132"/>
        <v>2022</v>
      </c>
      <c r="L2873" s="16" t="str">
        <f t="shared" si="133"/>
        <v>Q2</v>
      </c>
      <c r="M2873" t="str">
        <f t="shared" si="134"/>
        <v>2022-Q2</v>
      </c>
    </row>
    <row r="2874" spans="1:13" x14ac:dyDescent="0.3">
      <c r="A2874" s="1">
        <v>44534</v>
      </c>
      <c r="B2874">
        <v>2305</v>
      </c>
      <c r="C2874" t="s">
        <v>9</v>
      </c>
      <c r="D2874" t="s">
        <v>3506</v>
      </c>
      <c r="E2874" s="8">
        <v>720</v>
      </c>
      <c r="F2874">
        <v>10</v>
      </c>
      <c r="G2874">
        <v>1</v>
      </c>
      <c r="H2874">
        <v>3</v>
      </c>
      <c r="I2874" s="2">
        <v>0.25717831766542198</v>
      </c>
      <c r="J2874" s="7">
        <v>1604.49483384268</v>
      </c>
      <c r="K2874">
        <f t="shared" si="132"/>
        <v>2021</v>
      </c>
      <c r="L2874" s="16" t="str">
        <f t="shared" si="133"/>
        <v>Q4</v>
      </c>
      <c r="M2874" t="str">
        <f t="shared" si="134"/>
        <v>2021-Q4</v>
      </c>
    </row>
    <row r="2875" spans="1:13" x14ac:dyDescent="0.3">
      <c r="A2875" s="1">
        <v>44329</v>
      </c>
      <c r="B2875">
        <v>4605</v>
      </c>
      <c r="C2875" t="s">
        <v>4</v>
      </c>
      <c r="D2875" t="s">
        <v>3507</v>
      </c>
      <c r="E2875" s="8">
        <v>1053</v>
      </c>
      <c r="F2875">
        <v>1</v>
      </c>
      <c r="G2875">
        <v>1</v>
      </c>
      <c r="H2875">
        <v>2</v>
      </c>
      <c r="I2875" s="2">
        <v>0.15903834952903301</v>
      </c>
      <c r="J2875" s="7">
        <v>1771.0652358918501</v>
      </c>
      <c r="K2875">
        <f t="shared" si="132"/>
        <v>2021</v>
      </c>
      <c r="L2875" s="16" t="str">
        <f t="shared" si="133"/>
        <v>Q2</v>
      </c>
      <c r="M2875" t="str">
        <f t="shared" si="134"/>
        <v>2021-Q2</v>
      </c>
    </row>
    <row r="2876" spans="1:13" x14ac:dyDescent="0.3">
      <c r="A2876" s="1">
        <v>44982</v>
      </c>
      <c r="B2876">
        <v>2489</v>
      </c>
      <c r="C2876" t="s">
        <v>5</v>
      </c>
      <c r="D2876" t="s">
        <v>3508</v>
      </c>
      <c r="E2876" s="8">
        <v>600</v>
      </c>
      <c r="F2876">
        <v>6</v>
      </c>
      <c r="G2876">
        <v>1</v>
      </c>
      <c r="H2876">
        <v>3</v>
      </c>
      <c r="I2876" s="2">
        <v>0.175099391894038</v>
      </c>
      <c r="J2876" s="7">
        <v>1484.8210945907299</v>
      </c>
      <c r="K2876">
        <f t="shared" si="132"/>
        <v>2023</v>
      </c>
      <c r="L2876" s="16" t="str">
        <f t="shared" si="133"/>
        <v>Q1</v>
      </c>
      <c r="M2876" t="str">
        <f t="shared" si="134"/>
        <v>2023-Q1</v>
      </c>
    </row>
    <row r="2877" spans="1:13" x14ac:dyDescent="0.3">
      <c r="A2877" s="1">
        <v>44531</v>
      </c>
      <c r="B2877">
        <v>653</v>
      </c>
      <c r="C2877" t="s">
        <v>9</v>
      </c>
      <c r="D2877" t="s">
        <v>3510</v>
      </c>
      <c r="E2877" s="8">
        <v>1897</v>
      </c>
      <c r="F2877">
        <v>4</v>
      </c>
      <c r="G2877">
        <v>1</v>
      </c>
      <c r="H2877">
        <v>4</v>
      </c>
      <c r="I2877" s="2">
        <v>2.8662173230322802E-2</v>
      </c>
      <c r="J2877" s="7">
        <v>7370.5114295283101</v>
      </c>
      <c r="K2877">
        <f t="shared" si="132"/>
        <v>2021</v>
      </c>
      <c r="L2877" s="16" t="str">
        <f t="shared" si="133"/>
        <v>Q4</v>
      </c>
      <c r="M2877" t="str">
        <f t="shared" si="134"/>
        <v>2021-Q4</v>
      </c>
    </row>
    <row r="2878" spans="1:13" x14ac:dyDescent="0.3">
      <c r="A2878" s="1">
        <v>44210</v>
      </c>
      <c r="B2878">
        <v>4179</v>
      </c>
      <c r="C2878" t="s">
        <v>9</v>
      </c>
      <c r="D2878" t="s">
        <v>3511</v>
      </c>
      <c r="E2878" s="8">
        <v>1592</v>
      </c>
      <c r="F2878">
        <v>4</v>
      </c>
      <c r="G2878">
        <v>0</v>
      </c>
      <c r="H2878">
        <v>2</v>
      </c>
      <c r="I2878" s="2">
        <v>0.26669040657194298</v>
      </c>
      <c r="J2878" s="7">
        <v>2334.8577454749302</v>
      </c>
      <c r="K2878">
        <f t="shared" si="132"/>
        <v>2021</v>
      </c>
      <c r="L2878" s="16" t="str">
        <f t="shared" si="133"/>
        <v>Q1</v>
      </c>
      <c r="M2878" t="str">
        <f t="shared" si="134"/>
        <v>2021-Q1</v>
      </c>
    </row>
    <row r="2879" spans="1:13" x14ac:dyDescent="0.3">
      <c r="A2879" s="1">
        <v>44576</v>
      </c>
      <c r="B2879">
        <v>1899</v>
      </c>
      <c r="C2879" t="s">
        <v>9</v>
      </c>
      <c r="D2879" t="s">
        <v>3512</v>
      </c>
      <c r="E2879" s="8">
        <v>1869</v>
      </c>
      <c r="F2879">
        <v>10</v>
      </c>
      <c r="G2879">
        <v>1</v>
      </c>
      <c r="H2879">
        <v>5</v>
      </c>
      <c r="I2879" s="2">
        <v>0.27695419385327302</v>
      </c>
      <c r="J2879" s="7">
        <v>6756.8630584411503</v>
      </c>
      <c r="K2879">
        <f t="shared" si="132"/>
        <v>2022</v>
      </c>
      <c r="L2879" s="16" t="str">
        <f t="shared" si="133"/>
        <v>Q1</v>
      </c>
      <c r="M2879" t="str">
        <f t="shared" si="134"/>
        <v>2022-Q1</v>
      </c>
    </row>
    <row r="2880" spans="1:13" x14ac:dyDescent="0.3">
      <c r="A2880" s="1">
        <v>44327</v>
      </c>
      <c r="B2880">
        <v>2651</v>
      </c>
      <c r="C2880" t="s">
        <v>4</v>
      </c>
      <c r="D2880" t="s">
        <v>3514</v>
      </c>
      <c r="E2880" s="8">
        <v>1210</v>
      </c>
      <c r="F2880">
        <v>2</v>
      </c>
      <c r="G2880">
        <v>1</v>
      </c>
      <c r="H2880">
        <v>5</v>
      </c>
      <c r="I2880" s="2">
        <v>9.9450377108607199E-2</v>
      </c>
      <c r="J2880" s="7">
        <v>5448.3252184929197</v>
      </c>
      <c r="K2880">
        <f t="shared" si="132"/>
        <v>2021</v>
      </c>
      <c r="L2880" s="16" t="str">
        <f t="shared" si="133"/>
        <v>Q2</v>
      </c>
      <c r="M2880" t="str">
        <f t="shared" si="134"/>
        <v>2021-Q2</v>
      </c>
    </row>
    <row r="2881" spans="1:13" x14ac:dyDescent="0.3">
      <c r="A2881" s="1">
        <v>44941</v>
      </c>
      <c r="B2881">
        <v>4867</v>
      </c>
      <c r="C2881" t="s">
        <v>5</v>
      </c>
      <c r="D2881" t="s">
        <v>3515</v>
      </c>
      <c r="E2881" s="8">
        <v>880</v>
      </c>
      <c r="F2881">
        <v>4</v>
      </c>
      <c r="G2881">
        <v>1</v>
      </c>
      <c r="H2881">
        <v>5</v>
      </c>
      <c r="I2881" s="2">
        <v>0.11384377038577</v>
      </c>
      <c r="J2881" s="7">
        <v>3899.0874103025999</v>
      </c>
      <c r="K2881">
        <f t="shared" si="132"/>
        <v>2023</v>
      </c>
      <c r="L2881" s="16" t="str">
        <f t="shared" si="133"/>
        <v>Q1</v>
      </c>
      <c r="M2881" t="str">
        <f t="shared" si="134"/>
        <v>2023-Q1</v>
      </c>
    </row>
    <row r="2882" spans="1:13" x14ac:dyDescent="0.3">
      <c r="A2882" s="1">
        <v>44159</v>
      </c>
      <c r="B2882">
        <v>2205</v>
      </c>
      <c r="C2882" t="s">
        <v>9</v>
      </c>
      <c r="D2882" t="s">
        <v>3516</v>
      </c>
      <c r="E2882" s="8">
        <v>535</v>
      </c>
      <c r="F2882">
        <v>10</v>
      </c>
      <c r="G2882">
        <v>1</v>
      </c>
      <c r="H2882">
        <v>3</v>
      </c>
      <c r="I2882" s="2">
        <v>0.184690651410089</v>
      </c>
      <c r="J2882" s="7">
        <v>1308.5715044868</v>
      </c>
      <c r="K2882">
        <f t="shared" si="132"/>
        <v>2020</v>
      </c>
      <c r="L2882" s="16" t="str">
        <f t="shared" si="133"/>
        <v>Q4</v>
      </c>
      <c r="M2882" t="str">
        <f t="shared" si="134"/>
        <v>2020-Q4</v>
      </c>
    </row>
    <row r="2883" spans="1:13" x14ac:dyDescent="0.3">
      <c r="A2883" s="1">
        <v>44591</v>
      </c>
      <c r="B2883">
        <v>2833</v>
      </c>
      <c r="C2883" t="s">
        <v>4</v>
      </c>
      <c r="D2883" t="s">
        <v>3517</v>
      </c>
      <c r="E2883" s="8">
        <v>447</v>
      </c>
      <c r="F2883">
        <v>1</v>
      </c>
      <c r="G2883">
        <v>0</v>
      </c>
      <c r="H2883">
        <v>2</v>
      </c>
      <c r="I2883" s="2">
        <v>0.26988865260711697</v>
      </c>
      <c r="J2883" s="7">
        <v>652.71954456923595</v>
      </c>
      <c r="K2883">
        <f t="shared" ref="K2883:K2946" si="135">YEAR(A2883)</f>
        <v>2022</v>
      </c>
      <c r="L2883" s="16" t="str">
        <f t="shared" ref="L2883:L2946" si="136">"Q"&amp;ROUNDUP(MONTH(A2883)/3,0)</f>
        <v>Q1</v>
      </c>
      <c r="M2883" t="str">
        <f t="shared" ref="M2883:M2946" si="137">K2883&amp;"-"&amp;L2883</f>
        <v>2022-Q1</v>
      </c>
    </row>
    <row r="2884" spans="1:13" x14ac:dyDescent="0.3">
      <c r="A2884" s="1">
        <v>44621</v>
      </c>
      <c r="B2884">
        <v>4169</v>
      </c>
      <c r="C2884" t="s">
        <v>4</v>
      </c>
      <c r="D2884" t="s">
        <v>3518</v>
      </c>
      <c r="E2884" s="8">
        <v>401</v>
      </c>
      <c r="F2884">
        <v>4</v>
      </c>
      <c r="G2884">
        <v>1</v>
      </c>
      <c r="H2884">
        <v>4</v>
      </c>
      <c r="I2884" s="2">
        <v>0.18061128572829699</v>
      </c>
      <c r="J2884" s="7">
        <v>1314.2994976918101</v>
      </c>
      <c r="K2884">
        <f t="shared" si="135"/>
        <v>2022</v>
      </c>
      <c r="L2884" s="16" t="str">
        <f t="shared" si="136"/>
        <v>Q1</v>
      </c>
      <c r="M2884" t="str">
        <f t="shared" si="137"/>
        <v>2022-Q1</v>
      </c>
    </row>
    <row r="2885" spans="1:13" x14ac:dyDescent="0.3">
      <c r="A2885" s="1">
        <v>43916</v>
      </c>
      <c r="B2885">
        <v>4707</v>
      </c>
      <c r="C2885" t="s">
        <v>9</v>
      </c>
      <c r="D2885" t="s">
        <v>3519</v>
      </c>
      <c r="E2885" s="8">
        <v>231</v>
      </c>
      <c r="F2885">
        <v>7</v>
      </c>
      <c r="G2885">
        <v>1</v>
      </c>
      <c r="H2885">
        <v>5</v>
      </c>
      <c r="I2885" s="2">
        <v>0.234831525339077</v>
      </c>
      <c r="J2885" s="7">
        <v>883.76958823336497</v>
      </c>
      <c r="K2885">
        <f t="shared" si="135"/>
        <v>2020</v>
      </c>
      <c r="L2885" s="16" t="str">
        <f t="shared" si="136"/>
        <v>Q1</v>
      </c>
      <c r="M2885" t="str">
        <f t="shared" si="137"/>
        <v>2020-Q1</v>
      </c>
    </row>
    <row r="2886" spans="1:13" x14ac:dyDescent="0.3">
      <c r="A2886" s="1">
        <v>44400</v>
      </c>
      <c r="B2886">
        <v>2176</v>
      </c>
      <c r="C2886" t="s">
        <v>9</v>
      </c>
      <c r="D2886" t="s">
        <v>3520</v>
      </c>
      <c r="E2886" s="8">
        <v>1449</v>
      </c>
      <c r="F2886">
        <v>10</v>
      </c>
      <c r="G2886">
        <v>1</v>
      </c>
      <c r="H2886">
        <v>3</v>
      </c>
      <c r="I2886" s="2">
        <v>0.16163748975821099</v>
      </c>
      <c r="J2886" s="7">
        <v>3644.3618320210498</v>
      </c>
      <c r="K2886">
        <f t="shared" si="135"/>
        <v>2021</v>
      </c>
      <c r="L2886" s="16" t="str">
        <f t="shared" si="136"/>
        <v>Q3</v>
      </c>
      <c r="M2886" t="str">
        <f t="shared" si="137"/>
        <v>2021-Q3</v>
      </c>
    </row>
    <row r="2887" spans="1:13" x14ac:dyDescent="0.3">
      <c r="A2887" s="1">
        <v>44908</v>
      </c>
      <c r="B2887">
        <v>3668</v>
      </c>
      <c r="C2887" t="s">
        <v>6</v>
      </c>
      <c r="D2887" t="s">
        <v>3521</v>
      </c>
      <c r="E2887" s="8">
        <v>801</v>
      </c>
      <c r="F2887">
        <v>2</v>
      </c>
      <c r="G2887">
        <v>0</v>
      </c>
      <c r="H2887">
        <v>1</v>
      </c>
      <c r="I2887" s="2">
        <v>0.101896446112808</v>
      </c>
      <c r="J2887" s="7">
        <v>719.38094666363997</v>
      </c>
      <c r="K2887">
        <f t="shared" si="135"/>
        <v>2022</v>
      </c>
      <c r="L2887" s="16" t="str">
        <f t="shared" si="136"/>
        <v>Q4</v>
      </c>
      <c r="M2887" t="str">
        <f t="shared" si="137"/>
        <v>2022-Q4</v>
      </c>
    </row>
    <row r="2888" spans="1:13" x14ac:dyDescent="0.3">
      <c r="A2888" s="1">
        <v>44057</v>
      </c>
      <c r="B2888">
        <v>1592</v>
      </c>
      <c r="C2888" t="s">
        <v>8</v>
      </c>
      <c r="D2888" t="s">
        <v>3522</v>
      </c>
      <c r="E2888" s="8">
        <v>1594</v>
      </c>
      <c r="F2888">
        <v>9</v>
      </c>
      <c r="G2888">
        <v>1</v>
      </c>
      <c r="H2888">
        <v>3</v>
      </c>
      <c r="I2888" s="2">
        <v>0.25029958583078499</v>
      </c>
      <c r="J2888" s="7">
        <v>3585.0673805571801</v>
      </c>
      <c r="K2888">
        <f t="shared" si="135"/>
        <v>2020</v>
      </c>
      <c r="L2888" s="16" t="str">
        <f t="shared" si="136"/>
        <v>Q3</v>
      </c>
      <c r="M2888" t="str">
        <f t="shared" si="137"/>
        <v>2020-Q3</v>
      </c>
    </row>
    <row r="2889" spans="1:13" x14ac:dyDescent="0.3">
      <c r="A2889" s="1">
        <v>44169</v>
      </c>
      <c r="B2889">
        <v>2559</v>
      </c>
      <c r="C2889" t="s">
        <v>7</v>
      </c>
      <c r="D2889" t="s">
        <v>3523</v>
      </c>
      <c r="E2889" s="8">
        <v>63</v>
      </c>
      <c r="F2889">
        <v>5</v>
      </c>
      <c r="G2889">
        <v>1</v>
      </c>
      <c r="H2889">
        <v>1</v>
      </c>
      <c r="I2889" s="2">
        <v>0.22197660719026299</v>
      </c>
      <c r="J2889" s="7">
        <v>49.015473747013303</v>
      </c>
      <c r="K2889">
        <f t="shared" si="135"/>
        <v>2020</v>
      </c>
      <c r="L2889" s="16" t="str">
        <f t="shared" si="136"/>
        <v>Q4</v>
      </c>
      <c r="M2889" t="str">
        <f t="shared" si="137"/>
        <v>2020-Q4</v>
      </c>
    </row>
    <row r="2890" spans="1:13" x14ac:dyDescent="0.3">
      <c r="A2890" s="1">
        <v>44283</v>
      </c>
      <c r="B2890">
        <v>157</v>
      </c>
      <c r="C2890" t="s">
        <v>7</v>
      </c>
      <c r="D2890" t="s">
        <v>3524</v>
      </c>
      <c r="E2890" s="8">
        <v>1689</v>
      </c>
      <c r="F2890">
        <v>3</v>
      </c>
      <c r="G2890">
        <v>0</v>
      </c>
      <c r="H2890">
        <v>4</v>
      </c>
      <c r="I2890" s="2">
        <v>3.3667590881576198E-2</v>
      </c>
      <c r="J2890" s="7">
        <v>6528.5417560040696</v>
      </c>
      <c r="K2890">
        <f t="shared" si="135"/>
        <v>2021</v>
      </c>
      <c r="L2890" s="16" t="str">
        <f t="shared" si="136"/>
        <v>Q1</v>
      </c>
      <c r="M2890" t="str">
        <f t="shared" si="137"/>
        <v>2021-Q1</v>
      </c>
    </row>
    <row r="2891" spans="1:13" x14ac:dyDescent="0.3">
      <c r="A2891" s="1">
        <v>44089</v>
      </c>
      <c r="B2891">
        <v>4382</v>
      </c>
      <c r="C2891" t="s">
        <v>4</v>
      </c>
      <c r="D2891" t="s">
        <v>3525</v>
      </c>
      <c r="E2891" s="8">
        <v>299</v>
      </c>
      <c r="F2891">
        <v>7</v>
      </c>
      <c r="G2891">
        <v>1</v>
      </c>
      <c r="H2891">
        <v>3</v>
      </c>
      <c r="I2891" s="2">
        <v>3.0561269831045099E-2</v>
      </c>
      <c r="J2891" s="7">
        <v>869.58654096155203</v>
      </c>
      <c r="K2891">
        <f t="shared" si="135"/>
        <v>2020</v>
      </c>
      <c r="L2891" s="16" t="str">
        <f t="shared" si="136"/>
        <v>Q3</v>
      </c>
      <c r="M2891" t="str">
        <f t="shared" si="137"/>
        <v>2020-Q3</v>
      </c>
    </row>
    <row r="2892" spans="1:13" x14ac:dyDescent="0.3">
      <c r="A2892" s="1">
        <v>44641</v>
      </c>
      <c r="B2892">
        <v>4356</v>
      </c>
      <c r="C2892" t="s">
        <v>7</v>
      </c>
      <c r="D2892" t="s">
        <v>3526</v>
      </c>
      <c r="E2892" s="8">
        <v>1762</v>
      </c>
      <c r="F2892">
        <v>6</v>
      </c>
      <c r="G2892">
        <v>1</v>
      </c>
      <c r="H2892">
        <v>5</v>
      </c>
      <c r="I2892" s="2">
        <v>0.29886006654743802</v>
      </c>
      <c r="J2892" s="7">
        <v>6177.0428137170702</v>
      </c>
      <c r="K2892">
        <f t="shared" si="135"/>
        <v>2022</v>
      </c>
      <c r="L2892" s="16" t="str">
        <f t="shared" si="136"/>
        <v>Q1</v>
      </c>
      <c r="M2892" t="str">
        <f t="shared" si="137"/>
        <v>2022-Q1</v>
      </c>
    </row>
    <row r="2893" spans="1:13" x14ac:dyDescent="0.3">
      <c r="A2893" s="1">
        <v>44416</v>
      </c>
      <c r="B2893">
        <v>188</v>
      </c>
      <c r="C2893" t="s">
        <v>4</v>
      </c>
      <c r="D2893" t="s">
        <v>3527</v>
      </c>
      <c r="E2893" s="8">
        <v>474</v>
      </c>
      <c r="F2893">
        <v>9</v>
      </c>
      <c r="G2893">
        <v>1</v>
      </c>
      <c r="H2893">
        <v>3</v>
      </c>
      <c r="I2893" s="2">
        <v>0.13254100230419599</v>
      </c>
      <c r="J2893" s="7">
        <v>1233.52669472343</v>
      </c>
      <c r="K2893">
        <f t="shared" si="135"/>
        <v>2021</v>
      </c>
      <c r="L2893" s="16" t="str">
        <f t="shared" si="136"/>
        <v>Q3</v>
      </c>
      <c r="M2893" t="str">
        <f t="shared" si="137"/>
        <v>2021-Q3</v>
      </c>
    </row>
    <row r="2894" spans="1:13" x14ac:dyDescent="0.3">
      <c r="A2894" s="1">
        <v>44294</v>
      </c>
      <c r="B2894">
        <v>591</v>
      </c>
      <c r="C2894" t="s">
        <v>7</v>
      </c>
      <c r="D2894" t="s">
        <v>3528</v>
      </c>
      <c r="E2894" s="8">
        <v>490</v>
      </c>
      <c r="F2894">
        <v>6</v>
      </c>
      <c r="G2894">
        <v>1</v>
      </c>
      <c r="H2894">
        <v>5</v>
      </c>
      <c r="I2894" s="2">
        <v>0.243880922974715</v>
      </c>
      <c r="J2894" s="7">
        <v>1852.4917387119399</v>
      </c>
      <c r="K2894">
        <f t="shared" si="135"/>
        <v>2021</v>
      </c>
      <c r="L2894" s="16" t="str">
        <f t="shared" si="136"/>
        <v>Q2</v>
      </c>
      <c r="M2894" t="str">
        <f t="shared" si="137"/>
        <v>2021-Q2</v>
      </c>
    </row>
    <row r="2895" spans="1:13" x14ac:dyDescent="0.3">
      <c r="A2895" s="1">
        <v>43930</v>
      </c>
      <c r="B2895">
        <v>2803</v>
      </c>
      <c r="C2895" t="s">
        <v>6</v>
      </c>
      <c r="D2895" t="s">
        <v>3529</v>
      </c>
      <c r="E2895" s="8">
        <v>605</v>
      </c>
      <c r="F2895">
        <v>5</v>
      </c>
      <c r="G2895">
        <v>0</v>
      </c>
      <c r="H2895">
        <v>5</v>
      </c>
      <c r="I2895" s="2">
        <v>2.5634144764892199E-2</v>
      </c>
      <c r="J2895" s="7">
        <v>2947.4567120861998</v>
      </c>
      <c r="K2895">
        <f t="shared" si="135"/>
        <v>2020</v>
      </c>
      <c r="L2895" s="16" t="str">
        <f t="shared" si="136"/>
        <v>Q2</v>
      </c>
      <c r="M2895" t="str">
        <f t="shared" si="137"/>
        <v>2020-Q2</v>
      </c>
    </row>
    <row r="2896" spans="1:13" x14ac:dyDescent="0.3">
      <c r="A2896" s="1">
        <v>44274</v>
      </c>
      <c r="B2896">
        <v>170</v>
      </c>
      <c r="C2896" t="s">
        <v>4</v>
      </c>
      <c r="D2896" t="s">
        <v>3530</v>
      </c>
      <c r="E2896" s="8">
        <v>1865</v>
      </c>
      <c r="F2896">
        <v>9</v>
      </c>
      <c r="G2896">
        <v>1</v>
      </c>
      <c r="H2896">
        <v>4</v>
      </c>
      <c r="I2896" s="2">
        <v>0.235648654280116</v>
      </c>
      <c r="J2896" s="7">
        <v>5702.0610390703296</v>
      </c>
      <c r="K2896">
        <f t="shared" si="135"/>
        <v>2021</v>
      </c>
      <c r="L2896" s="16" t="str">
        <f t="shared" si="136"/>
        <v>Q1</v>
      </c>
      <c r="M2896" t="str">
        <f t="shared" si="137"/>
        <v>2021-Q1</v>
      </c>
    </row>
    <row r="2897" spans="1:13" x14ac:dyDescent="0.3">
      <c r="A2897" s="1">
        <v>44749</v>
      </c>
      <c r="B2897">
        <v>3721</v>
      </c>
      <c r="C2897" t="s">
        <v>6</v>
      </c>
      <c r="D2897" t="s">
        <v>3531</v>
      </c>
      <c r="E2897" s="8">
        <v>1465</v>
      </c>
      <c r="F2897">
        <v>8</v>
      </c>
      <c r="G2897">
        <v>0</v>
      </c>
      <c r="H2897">
        <v>5</v>
      </c>
      <c r="I2897" s="2">
        <v>0.243969521792199</v>
      </c>
      <c r="J2897" s="7">
        <v>5537.9232528721304</v>
      </c>
      <c r="K2897">
        <f t="shared" si="135"/>
        <v>2022</v>
      </c>
      <c r="L2897" s="16" t="str">
        <f t="shared" si="136"/>
        <v>Q3</v>
      </c>
      <c r="M2897" t="str">
        <f t="shared" si="137"/>
        <v>2022-Q3</v>
      </c>
    </row>
    <row r="2898" spans="1:13" x14ac:dyDescent="0.3">
      <c r="A2898" s="1">
        <v>44477</v>
      </c>
      <c r="B2898">
        <v>4833</v>
      </c>
      <c r="C2898" t="s">
        <v>4</v>
      </c>
      <c r="D2898" t="s">
        <v>3534</v>
      </c>
      <c r="E2898" s="8">
        <v>1061</v>
      </c>
      <c r="F2898">
        <v>1</v>
      </c>
      <c r="G2898">
        <v>1</v>
      </c>
      <c r="H2898">
        <v>2</v>
      </c>
      <c r="I2898" s="2">
        <v>7.1771341010921003E-2</v>
      </c>
      <c r="J2898" s="7">
        <v>1969.70121437482</v>
      </c>
      <c r="K2898">
        <f t="shared" si="135"/>
        <v>2021</v>
      </c>
      <c r="L2898" s="16" t="str">
        <f t="shared" si="136"/>
        <v>Q4</v>
      </c>
      <c r="M2898" t="str">
        <f t="shared" si="137"/>
        <v>2021-Q4</v>
      </c>
    </row>
    <row r="2899" spans="1:13" x14ac:dyDescent="0.3">
      <c r="A2899" s="1">
        <v>44109</v>
      </c>
      <c r="B2899">
        <v>3165</v>
      </c>
      <c r="C2899" t="s">
        <v>9</v>
      </c>
      <c r="D2899" t="s">
        <v>3535</v>
      </c>
      <c r="E2899" s="8">
        <v>1918</v>
      </c>
      <c r="F2899">
        <v>5</v>
      </c>
      <c r="G2899">
        <v>1</v>
      </c>
      <c r="H2899">
        <v>3</v>
      </c>
      <c r="I2899" s="2">
        <v>2.37939206055672E-2</v>
      </c>
      <c r="J2899" s="7">
        <v>5617.0897808355603</v>
      </c>
      <c r="K2899">
        <f t="shared" si="135"/>
        <v>2020</v>
      </c>
      <c r="L2899" s="16" t="str">
        <f t="shared" si="136"/>
        <v>Q4</v>
      </c>
      <c r="M2899" t="str">
        <f t="shared" si="137"/>
        <v>2020-Q4</v>
      </c>
    </row>
    <row r="2900" spans="1:13" x14ac:dyDescent="0.3">
      <c r="A2900" s="1">
        <v>44118</v>
      </c>
      <c r="B2900">
        <v>4478</v>
      </c>
      <c r="C2900" t="s">
        <v>4</v>
      </c>
      <c r="D2900" t="s">
        <v>3536</v>
      </c>
      <c r="E2900" s="8">
        <v>1312</v>
      </c>
      <c r="F2900">
        <v>2</v>
      </c>
      <c r="G2900">
        <v>0</v>
      </c>
      <c r="H2900">
        <v>5</v>
      </c>
      <c r="I2900" s="2">
        <v>0.24278466518849601</v>
      </c>
      <c r="J2900" s="7">
        <v>4967.3325963634597</v>
      </c>
      <c r="K2900">
        <f t="shared" si="135"/>
        <v>2020</v>
      </c>
      <c r="L2900" s="16" t="str">
        <f t="shared" si="136"/>
        <v>Q4</v>
      </c>
      <c r="M2900" t="str">
        <f t="shared" si="137"/>
        <v>2020-Q4</v>
      </c>
    </row>
    <row r="2901" spans="1:13" x14ac:dyDescent="0.3">
      <c r="A2901" s="1">
        <v>44814</v>
      </c>
      <c r="B2901">
        <v>3550</v>
      </c>
      <c r="C2901" t="s">
        <v>8</v>
      </c>
      <c r="D2901" t="s">
        <v>3538</v>
      </c>
      <c r="E2901" s="8">
        <v>1723</v>
      </c>
      <c r="F2901">
        <v>10</v>
      </c>
      <c r="G2901">
        <v>0</v>
      </c>
      <c r="H2901">
        <v>5</v>
      </c>
      <c r="I2901" s="2">
        <v>0.13476679023149599</v>
      </c>
      <c r="J2901" s="7">
        <v>7453.9841021556604</v>
      </c>
      <c r="K2901">
        <f t="shared" si="135"/>
        <v>2022</v>
      </c>
      <c r="L2901" s="16" t="str">
        <f t="shared" si="136"/>
        <v>Q3</v>
      </c>
      <c r="M2901" t="str">
        <f t="shared" si="137"/>
        <v>2022-Q3</v>
      </c>
    </row>
    <row r="2902" spans="1:13" x14ac:dyDescent="0.3">
      <c r="A2902" s="1">
        <v>43843</v>
      </c>
      <c r="B2902">
        <v>3658</v>
      </c>
      <c r="C2902" t="s">
        <v>5</v>
      </c>
      <c r="D2902" t="s">
        <v>3539</v>
      </c>
      <c r="E2902" s="8">
        <v>1714</v>
      </c>
      <c r="F2902">
        <v>5</v>
      </c>
      <c r="G2902">
        <v>0</v>
      </c>
      <c r="H2902">
        <v>4</v>
      </c>
      <c r="I2902" s="2">
        <v>0.28377392801615098</v>
      </c>
      <c r="J2902" s="7">
        <v>4910.4459495212604</v>
      </c>
      <c r="K2902">
        <f t="shared" si="135"/>
        <v>2020</v>
      </c>
      <c r="L2902" s="16" t="str">
        <f t="shared" si="136"/>
        <v>Q1</v>
      </c>
      <c r="M2902" t="str">
        <f t="shared" si="137"/>
        <v>2020-Q1</v>
      </c>
    </row>
    <row r="2903" spans="1:13" x14ac:dyDescent="0.3">
      <c r="A2903" s="1">
        <v>43923</v>
      </c>
      <c r="B2903">
        <v>3192</v>
      </c>
      <c r="C2903" t="s">
        <v>7</v>
      </c>
      <c r="D2903" t="s">
        <v>3540</v>
      </c>
      <c r="E2903" s="8">
        <v>1471</v>
      </c>
      <c r="F2903">
        <v>4</v>
      </c>
      <c r="G2903">
        <v>1</v>
      </c>
      <c r="H2903">
        <v>5</v>
      </c>
      <c r="I2903" s="2">
        <v>0.28471950301236498</v>
      </c>
      <c r="J2903" s="7">
        <v>5260.8880553440504</v>
      </c>
      <c r="K2903">
        <f t="shared" si="135"/>
        <v>2020</v>
      </c>
      <c r="L2903" s="16" t="str">
        <f t="shared" si="136"/>
        <v>Q2</v>
      </c>
      <c r="M2903" t="str">
        <f t="shared" si="137"/>
        <v>2020-Q2</v>
      </c>
    </row>
    <row r="2904" spans="1:13" x14ac:dyDescent="0.3">
      <c r="A2904" s="1">
        <v>44218</v>
      </c>
      <c r="B2904">
        <v>3344</v>
      </c>
      <c r="C2904" t="s">
        <v>8</v>
      </c>
      <c r="D2904" t="s">
        <v>3541</v>
      </c>
      <c r="E2904" s="8">
        <v>290</v>
      </c>
      <c r="F2904">
        <v>1</v>
      </c>
      <c r="G2904">
        <v>1</v>
      </c>
      <c r="H2904">
        <v>5</v>
      </c>
      <c r="I2904" s="2">
        <v>0.106569521329025</v>
      </c>
      <c r="J2904" s="7">
        <v>1295.47419407291</v>
      </c>
      <c r="K2904">
        <f t="shared" si="135"/>
        <v>2021</v>
      </c>
      <c r="L2904" s="16" t="str">
        <f t="shared" si="136"/>
        <v>Q1</v>
      </c>
      <c r="M2904" t="str">
        <f t="shared" si="137"/>
        <v>2021-Q1</v>
      </c>
    </row>
    <row r="2905" spans="1:13" x14ac:dyDescent="0.3">
      <c r="A2905" s="1">
        <v>44777</v>
      </c>
      <c r="B2905">
        <v>1112</v>
      </c>
      <c r="C2905" t="s">
        <v>8</v>
      </c>
      <c r="D2905" t="s">
        <v>3542</v>
      </c>
      <c r="E2905" s="8">
        <v>823</v>
      </c>
      <c r="F2905">
        <v>2</v>
      </c>
      <c r="G2905">
        <v>0</v>
      </c>
      <c r="H2905">
        <v>1</v>
      </c>
      <c r="I2905" s="2">
        <v>0.14385389761797099</v>
      </c>
      <c r="J2905" s="7">
        <v>704.60824226040904</v>
      </c>
      <c r="K2905">
        <f t="shared" si="135"/>
        <v>2022</v>
      </c>
      <c r="L2905" s="16" t="str">
        <f t="shared" si="136"/>
        <v>Q3</v>
      </c>
      <c r="M2905" t="str">
        <f t="shared" si="137"/>
        <v>2022-Q3</v>
      </c>
    </row>
    <row r="2906" spans="1:13" x14ac:dyDescent="0.3">
      <c r="A2906" s="1">
        <v>43940</v>
      </c>
      <c r="B2906">
        <v>1414</v>
      </c>
      <c r="C2906" t="s">
        <v>8</v>
      </c>
      <c r="D2906" t="s">
        <v>3544</v>
      </c>
      <c r="E2906" s="8">
        <v>889</v>
      </c>
      <c r="F2906">
        <v>5</v>
      </c>
      <c r="G2906">
        <v>1</v>
      </c>
      <c r="H2906">
        <v>1</v>
      </c>
      <c r="I2906" s="2">
        <v>0.20822885262150501</v>
      </c>
      <c r="J2906" s="7">
        <v>703.88455001948103</v>
      </c>
      <c r="K2906">
        <f t="shared" si="135"/>
        <v>2020</v>
      </c>
      <c r="L2906" s="16" t="str">
        <f t="shared" si="136"/>
        <v>Q2</v>
      </c>
      <c r="M2906" t="str">
        <f t="shared" si="137"/>
        <v>2020-Q2</v>
      </c>
    </row>
    <row r="2907" spans="1:13" x14ac:dyDescent="0.3">
      <c r="A2907" s="1">
        <v>44457</v>
      </c>
      <c r="B2907">
        <v>4645</v>
      </c>
      <c r="C2907" t="s">
        <v>8</v>
      </c>
      <c r="D2907" t="s">
        <v>3545</v>
      </c>
      <c r="E2907" s="8">
        <v>880</v>
      </c>
      <c r="F2907">
        <v>4</v>
      </c>
      <c r="G2907">
        <v>0</v>
      </c>
      <c r="H2907">
        <v>4</v>
      </c>
      <c r="I2907" s="2">
        <v>9.6762513021947605E-2</v>
      </c>
      <c r="J2907" s="7">
        <v>3179.3959541627401</v>
      </c>
      <c r="K2907">
        <f t="shared" si="135"/>
        <v>2021</v>
      </c>
      <c r="L2907" s="16" t="str">
        <f t="shared" si="136"/>
        <v>Q3</v>
      </c>
      <c r="M2907" t="str">
        <f t="shared" si="137"/>
        <v>2021-Q3</v>
      </c>
    </row>
    <row r="2908" spans="1:13" x14ac:dyDescent="0.3">
      <c r="A2908" s="1">
        <v>44634</v>
      </c>
      <c r="B2908">
        <v>583</v>
      </c>
      <c r="C2908" t="s">
        <v>8</v>
      </c>
      <c r="D2908" t="s">
        <v>3546</v>
      </c>
      <c r="E2908" s="8">
        <v>1907</v>
      </c>
      <c r="F2908">
        <v>2</v>
      </c>
      <c r="G2908">
        <v>0</v>
      </c>
      <c r="H2908">
        <v>1</v>
      </c>
      <c r="I2908" s="2">
        <v>0.24021247379652599</v>
      </c>
      <c r="J2908" s="7">
        <v>1448.91481247002</v>
      </c>
      <c r="K2908">
        <f t="shared" si="135"/>
        <v>2022</v>
      </c>
      <c r="L2908" s="16" t="str">
        <f t="shared" si="136"/>
        <v>Q1</v>
      </c>
      <c r="M2908" t="str">
        <f t="shared" si="137"/>
        <v>2022-Q1</v>
      </c>
    </row>
    <row r="2909" spans="1:13" x14ac:dyDescent="0.3">
      <c r="A2909" s="1">
        <v>44762</v>
      </c>
      <c r="B2909">
        <v>4596</v>
      </c>
      <c r="C2909" t="s">
        <v>5</v>
      </c>
      <c r="D2909" t="s">
        <v>3547</v>
      </c>
      <c r="E2909" s="8">
        <v>961</v>
      </c>
      <c r="F2909">
        <v>1</v>
      </c>
      <c r="G2909">
        <v>1</v>
      </c>
      <c r="H2909">
        <v>5</v>
      </c>
      <c r="I2909" s="2">
        <v>7.2301699397742503E-2</v>
      </c>
      <c r="J2909" s="7">
        <v>4457.5903343938398</v>
      </c>
      <c r="K2909">
        <f t="shared" si="135"/>
        <v>2022</v>
      </c>
      <c r="L2909" s="16" t="str">
        <f t="shared" si="136"/>
        <v>Q3</v>
      </c>
      <c r="M2909" t="str">
        <f t="shared" si="137"/>
        <v>2022-Q3</v>
      </c>
    </row>
    <row r="2910" spans="1:13" x14ac:dyDescent="0.3">
      <c r="A2910" s="1">
        <v>44958</v>
      </c>
      <c r="B2910">
        <v>2681</v>
      </c>
      <c r="C2910" t="s">
        <v>6</v>
      </c>
      <c r="D2910" t="s">
        <v>3548</v>
      </c>
      <c r="E2910" s="8">
        <v>1014</v>
      </c>
      <c r="F2910">
        <v>6</v>
      </c>
      <c r="G2910">
        <v>0</v>
      </c>
      <c r="H2910">
        <v>5</v>
      </c>
      <c r="I2910" s="2">
        <v>6.5505023295851394E-2</v>
      </c>
      <c r="J2910" s="7">
        <v>4737.8895318900304</v>
      </c>
      <c r="K2910">
        <f t="shared" si="135"/>
        <v>2023</v>
      </c>
      <c r="L2910" s="16" t="str">
        <f t="shared" si="136"/>
        <v>Q1</v>
      </c>
      <c r="M2910" t="str">
        <f t="shared" si="137"/>
        <v>2023-Q1</v>
      </c>
    </row>
    <row r="2911" spans="1:13" x14ac:dyDescent="0.3">
      <c r="A2911" s="1">
        <v>44398</v>
      </c>
      <c r="B2911">
        <v>4618</v>
      </c>
      <c r="C2911" t="s">
        <v>9</v>
      </c>
      <c r="D2911" t="s">
        <v>3550</v>
      </c>
      <c r="E2911" s="8">
        <v>1740</v>
      </c>
      <c r="F2911">
        <v>4</v>
      </c>
      <c r="G2911">
        <v>1</v>
      </c>
      <c r="H2911">
        <v>4</v>
      </c>
      <c r="I2911" s="2">
        <v>0.131365109892112</v>
      </c>
      <c r="J2911" s="7">
        <v>6045.6988351508899</v>
      </c>
      <c r="K2911">
        <f t="shared" si="135"/>
        <v>2021</v>
      </c>
      <c r="L2911" s="16" t="str">
        <f t="shared" si="136"/>
        <v>Q3</v>
      </c>
      <c r="M2911" t="str">
        <f t="shared" si="137"/>
        <v>2021-Q3</v>
      </c>
    </row>
    <row r="2912" spans="1:13" x14ac:dyDescent="0.3">
      <c r="A2912" s="1">
        <v>44603</v>
      </c>
      <c r="B2912">
        <v>4452</v>
      </c>
      <c r="C2912" t="s">
        <v>4</v>
      </c>
      <c r="D2912" t="s">
        <v>3551</v>
      </c>
      <c r="E2912" s="8">
        <v>1463</v>
      </c>
      <c r="F2912">
        <v>8</v>
      </c>
      <c r="G2912">
        <v>1</v>
      </c>
      <c r="H2912">
        <v>5</v>
      </c>
      <c r="I2912" s="2">
        <v>0.101057134422695</v>
      </c>
      <c r="J2912" s="7">
        <v>6575.7670616979804</v>
      </c>
      <c r="K2912">
        <f t="shared" si="135"/>
        <v>2022</v>
      </c>
      <c r="L2912" s="16" t="str">
        <f t="shared" si="136"/>
        <v>Q1</v>
      </c>
      <c r="M2912" t="str">
        <f t="shared" si="137"/>
        <v>2022-Q1</v>
      </c>
    </row>
    <row r="2913" spans="1:13" x14ac:dyDescent="0.3">
      <c r="A2913" s="1">
        <v>44994</v>
      </c>
      <c r="B2913">
        <v>2431</v>
      </c>
      <c r="C2913" t="s">
        <v>4</v>
      </c>
      <c r="D2913" t="s">
        <v>3552</v>
      </c>
      <c r="E2913" s="8">
        <v>224</v>
      </c>
      <c r="F2913">
        <v>6</v>
      </c>
      <c r="G2913">
        <v>0</v>
      </c>
      <c r="H2913">
        <v>3</v>
      </c>
      <c r="I2913" s="2">
        <v>0.10279364315452801</v>
      </c>
      <c r="J2913" s="7">
        <v>602.92267180015597</v>
      </c>
      <c r="K2913">
        <f t="shared" si="135"/>
        <v>2023</v>
      </c>
      <c r="L2913" s="16" t="str">
        <f t="shared" si="136"/>
        <v>Q1</v>
      </c>
      <c r="M2913" t="str">
        <f t="shared" si="137"/>
        <v>2023-Q1</v>
      </c>
    </row>
    <row r="2914" spans="1:13" x14ac:dyDescent="0.3">
      <c r="A2914" s="1">
        <v>44044</v>
      </c>
      <c r="B2914">
        <v>1208</v>
      </c>
      <c r="C2914" t="s">
        <v>9</v>
      </c>
      <c r="D2914" t="s">
        <v>3553</v>
      </c>
      <c r="E2914" s="8">
        <v>1556</v>
      </c>
      <c r="F2914">
        <v>6</v>
      </c>
      <c r="G2914">
        <v>1</v>
      </c>
      <c r="H2914">
        <v>4</v>
      </c>
      <c r="I2914" s="2">
        <v>7.9342992458582007E-2</v>
      </c>
      <c r="J2914" s="7">
        <v>5730.1692149377805</v>
      </c>
      <c r="K2914">
        <f t="shared" si="135"/>
        <v>2020</v>
      </c>
      <c r="L2914" s="16" t="str">
        <f t="shared" si="136"/>
        <v>Q3</v>
      </c>
      <c r="M2914" t="str">
        <f t="shared" si="137"/>
        <v>2020-Q3</v>
      </c>
    </row>
    <row r="2915" spans="1:13" x14ac:dyDescent="0.3">
      <c r="A2915" s="1">
        <v>44523</v>
      </c>
      <c r="B2915">
        <v>4106</v>
      </c>
      <c r="C2915" t="s">
        <v>4</v>
      </c>
      <c r="D2915" t="s">
        <v>3556</v>
      </c>
      <c r="E2915" s="8">
        <v>634</v>
      </c>
      <c r="F2915">
        <v>2</v>
      </c>
      <c r="G2915">
        <v>1</v>
      </c>
      <c r="H2915">
        <v>3</v>
      </c>
      <c r="I2915" s="2">
        <v>0.136589455997496</v>
      </c>
      <c r="J2915" s="7">
        <v>1642.2068546927601</v>
      </c>
      <c r="K2915">
        <f t="shared" si="135"/>
        <v>2021</v>
      </c>
      <c r="L2915" s="16" t="str">
        <f t="shared" si="136"/>
        <v>Q4</v>
      </c>
      <c r="M2915" t="str">
        <f t="shared" si="137"/>
        <v>2021-Q4</v>
      </c>
    </row>
    <row r="2916" spans="1:13" x14ac:dyDescent="0.3">
      <c r="A2916" s="1">
        <v>44050</v>
      </c>
      <c r="B2916">
        <v>2189</v>
      </c>
      <c r="C2916" t="s">
        <v>8</v>
      </c>
      <c r="D2916" t="s">
        <v>3558</v>
      </c>
      <c r="E2916" s="8">
        <v>1445</v>
      </c>
      <c r="F2916">
        <v>6</v>
      </c>
      <c r="G2916">
        <v>0</v>
      </c>
      <c r="H2916">
        <v>4</v>
      </c>
      <c r="I2916" s="2">
        <v>0.21135972755942201</v>
      </c>
      <c r="J2916" s="7">
        <v>4558.3407747065303</v>
      </c>
      <c r="K2916">
        <f t="shared" si="135"/>
        <v>2020</v>
      </c>
      <c r="L2916" s="16" t="str">
        <f t="shared" si="136"/>
        <v>Q3</v>
      </c>
      <c r="M2916" t="str">
        <f t="shared" si="137"/>
        <v>2020-Q3</v>
      </c>
    </row>
    <row r="2917" spans="1:13" x14ac:dyDescent="0.3">
      <c r="A2917" s="1">
        <v>44357</v>
      </c>
      <c r="B2917">
        <v>4242</v>
      </c>
      <c r="C2917" t="s">
        <v>4</v>
      </c>
      <c r="D2917" t="s">
        <v>3559</v>
      </c>
      <c r="E2917" s="8">
        <v>103</v>
      </c>
      <c r="F2917">
        <v>1</v>
      </c>
      <c r="G2917">
        <v>0</v>
      </c>
      <c r="H2917">
        <v>1</v>
      </c>
      <c r="I2917" s="2">
        <v>0.26118158509861999</v>
      </c>
      <c r="J2917" s="7">
        <v>76.098296734842094</v>
      </c>
      <c r="K2917">
        <f t="shared" si="135"/>
        <v>2021</v>
      </c>
      <c r="L2917" s="16" t="str">
        <f t="shared" si="136"/>
        <v>Q2</v>
      </c>
      <c r="M2917" t="str">
        <f t="shared" si="137"/>
        <v>2021-Q2</v>
      </c>
    </row>
    <row r="2918" spans="1:13" x14ac:dyDescent="0.3">
      <c r="A2918" s="1">
        <v>44831</v>
      </c>
      <c r="B2918">
        <v>660</v>
      </c>
      <c r="C2918" t="s">
        <v>9</v>
      </c>
      <c r="D2918" t="s">
        <v>3560</v>
      </c>
      <c r="E2918" s="8">
        <v>1776</v>
      </c>
      <c r="F2918">
        <v>5</v>
      </c>
      <c r="G2918">
        <v>1</v>
      </c>
      <c r="H2918">
        <v>2</v>
      </c>
      <c r="I2918" s="2">
        <v>0.16783370861651101</v>
      </c>
      <c r="J2918" s="7">
        <v>2955.8546669941502</v>
      </c>
      <c r="K2918">
        <f t="shared" si="135"/>
        <v>2022</v>
      </c>
      <c r="L2918" s="16" t="str">
        <f t="shared" si="136"/>
        <v>Q3</v>
      </c>
      <c r="M2918" t="str">
        <f t="shared" si="137"/>
        <v>2022-Q3</v>
      </c>
    </row>
    <row r="2919" spans="1:13" x14ac:dyDescent="0.3">
      <c r="A2919" s="1">
        <v>44994</v>
      </c>
      <c r="B2919">
        <v>2016</v>
      </c>
      <c r="C2919" t="s">
        <v>5</v>
      </c>
      <c r="D2919" t="s">
        <v>3561</v>
      </c>
      <c r="E2919" s="8">
        <v>863</v>
      </c>
      <c r="F2919">
        <v>7</v>
      </c>
      <c r="G2919">
        <v>0</v>
      </c>
      <c r="H2919">
        <v>1</v>
      </c>
      <c r="I2919" s="2">
        <v>0.145098482288882</v>
      </c>
      <c r="J2919" s="7">
        <v>737.78000978469402</v>
      </c>
      <c r="K2919">
        <f t="shared" si="135"/>
        <v>2023</v>
      </c>
      <c r="L2919" s="16" t="str">
        <f t="shared" si="136"/>
        <v>Q1</v>
      </c>
      <c r="M2919" t="str">
        <f t="shared" si="137"/>
        <v>2023-Q1</v>
      </c>
    </row>
    <row r="2920" spans="1:13" x14ac:dyDescent="0.3">
      <c r="A2920" s="1">
        <v>44895</v>
      </c>
      <c r="B2920">
        <v>3284</v>
      </c>
      <c r="C2920" t="s">
        <v>5</v>
      </c>
      <c r="D2920" t="s">
        <v>3562</v>
      </c>
      <c r="E2920" s="8">
        <v>1295</v>
      </c>
      <c r="F2920">
        <v>2</v>
      </c>
      <c r="G2920">
        <v>0</v>
      </c>
      <c r="H2920">
        <v>1</v>
      </c>
      <c r="I2920" s="2">
        <v>0.234738428874459</v>
      </c>
      <c r="J2920" s="7">
        <v>991.01373460757497</v>
      </c>
      <c r="K2920">
        <f t="shared" si="135"/>
        <v>2022</v>
      </c>
      <c r="L2920" s="16" t="str">
        <f t="shared" si="136"/>
        <v>Q4</v>
      </c>
      <c r="M2920" t="str">
        <f t="shared" si="137"/>
        <v>2022-Q4</v>
      </c>
    </row>
    <row r="2921" spans="1:13" x14ac:dyDescent="0.3">
      <c r="A2921" s="1">
        <v>44764</v>
      </c>
      <c r="B2921">
        <v>3383</v>
      </c>
      <c r="C2921" t="s">
        <v>5</v>
      </c>
      <c r="D2921" t="s">
        <v>3563</v>
      </c>
      <c r="E2921" s="8">
        <v>1104</v>
      </c>
      <c r="F2921">
        <v>9</v>
      </c>
      <c r="G2921">
        <v>1</v>
      </c>
      <c r="H2921">
        <v>3</v>
      </c>
      <c r="I2921" s="2">
        <v>0.16200163424474201</v>
      </c>
      <c r="J2921" s="7">
        <v>2775.4505873814101</v>
      </c>
      <c r="K2921">
        <f t="shared" si="135"/>
        <v>2022</v>
      </c>
      <c r="L2921" s="16" t="str">
        <f t="shared" si="136"/>
        <v>Q3</v>
      </c>
      <c r="M2921" t="str">
        <f t="shared" si="137"/>
        <v>2022-Q3</v>
      </c>
    </row>
    <row r="2922" spans="1:13" x14ac:dyDescent="0.3">
      <c r="A2922" s="1">
        <v>44555</v>
      </c>
      <c r="B2922">
        <v>2939</v>
      </c>
      <c r="C2922" t="s">
        <v>8</v>
      </c>
      <c r="D2922" t="s">
        <v>3564</v>
      </c>
      <c r="E2922" s="8">
        <v>1762</v>
      </c>
      <c r="F2922">
        <v>8</v>
      </c>
      <c r="G2922">
        <v>0</v>
      </c>
      <c r="H2922">
        <v>3</v>
      </c>
      <c r="I2922" s="2">
        <v>0.29543298043391197</v>
      </c>
      <c r="J2922" s="7">
        <v>3724.3412654263402</v>
      </c>
      <c r="K2922">
        <f t="shared" si="135"/>
        <v>2021</v>
      </c>
      <c r="L2922" s="16" t="str">
        <f t="shared" si="136"/>
        <v>Q4</v>
      </c>
      <c r="M2922" t="str">
        <f t="shared" si="137"/>
        <v>2021-Q4</v>
      </c>
    </row>
    <row r="2923" spans="1:13" x14ac:dyDescent="0.3">
      <c r="A2923" s="1">
        <v>44856</v>
      </c>
      <c r="B2923">
        <v>3529</v>
      </c>
      <c r="C2923" t="s">
        <v>4</v>
      </c>
      <c r="D2923" t="s">
        <v>3565</v>
      </c>
      <c r="E2923" s="8">
        <v>1394</v>
      </c>
      <c r="F2923">
        <v>2</v>
      </c>
      <c r="G2923">
        <v>0</v>
      </c>
      <c r="H2923">
        <v>4</v>
      </c>
      <c r="I2923" s="2">
        <v>0.14816888326746799</v>
      </c>
      <c r="J2923" s="7">
        <v>4749.8103069005901</v>
      </c>
      <c r="K2923">
        <f t="shared" si="135"/>
        <v>2022</v>
      </c>
      <c r="L2923" s="16" t="str">
        <f t="shared" si="136"/>
        <v>Q4</v>
      </c>
      <c r="M2923" t="str">
        <f t="shared" si="137"/>
        <v>2022-Q4</v>
      </c>
    </row>
    <row r="2924" spans="1:13" x14ac:dyDescent="0.3">
      <c r="A2924" s="1">
        <v>44119</v>
      </c>
      <c r="B2924">
        <v>368</v>
      </c>
      <c r="C2924" t="s">
        <v>7</v>
      </c>
      <c r="D2924" t="s">
        <v>3566</v>
      </c>
      <c r="E2924" s="8">
        <v>599</v>
      </c>
      <c r="F2924">
        <v>6</v>
      </c>
      <c r="G2924">
        <v>1</v>
      </c>
      <c r="H2924">
        <v>2</v>
      </c>
      <c r="I2924" s="2">
        <v>0.286943007414597</v>
      </c>
      <c r="J2924" s="7">
        <v>854.242277117311</v>
      </c>
      <c r="K2924">
        <f t="shared" si="135"/>
        <v>2020</v>
      </c>
      <c r="L2924" s="16" t="str">
        <f t="shared" si="136"/>
        <v>Q4</v>
      </c>
      <c r="M2924" t="str">
        <f t="shared" si="137"/>
        <v>2020-Q4</v>
      </c>
    </row>
    <row r="2925" spans="1:13" x14ac:dyDescent="0.3">
      <c r="A2925" s="1">
        <v>44782</v>
      </c>
      <c r="B2925">
        <v>3411</v>
      </c>
      <c r="C2925" t="s">
        <v>8</v>
      </c>
      <c r="D2925" t="s">
        <v>3568</v>
      </c>
      <c r="E2925" s="8">
        <v>1676</v>
      </c>
      <c r="F2925">
        <v>10</v>
      </c>
      <c r="G2925">
        <v>1</v>
      </c>
      <c r="H2925">
        <v>3</v>
      </c>
      <c r="I2925" s="2">
        <v>0.21540087038091399</v>
      </c>
      <c r="J2925" s="7">
        <v>3944.9644237247599</v>
      </c>
      <c r="K2925">
        <f t="shared" si="135"/>
        <v>2022</v>
      </c>
      <c r="L2925" s="16" t="str">
        <f t="shared" si="136"/>
        <v>Q3</v>
      </c>
      <c r="M2925" t="str">
        <f t="shared" si="137"/>
        <v>2022-Q3</v>
      </c>
    </row>
    <row r="2926" spans="1:13" x14ac:dyDescent="0.3">
      <c r="A2926" s="1">
        <v>45000</v>
      </c>
      <c r="B2926">
        <v>2180</v>
      </c>
      <c r="C2926" t="s">
        <v>9</v>
      </c>
      <c r="D2926" t="s">
        <v>3569</v>
      </c>
      <c r="E2926" s="8">
        <v>1180</v>
      </c>
      <c r="F2926">
        <v>6</v>
      </c>
      <c r="G2926">
        <v>0</v>
      </c>
      <c r="H2926">
        <v>1</v>
      </c>
      <c r="I2926" s="2">
        <v>0.195720678227955</v>
      </c>
      <c r="J2926" s="7">
        <v>949.04959969101299</v>
      </c>
      <c r="K2926">
        <f t="shared" si="135"/>
        <v>2023</v>
      </c>
      <c r="L2926" s="16" t="str">
        <f t="shared" si="136"/>
        <v>Q1</v>
      </c>
      <c r="M2926" t="str">
        <f t="shared" si="137"/>
        <v>2023-Q1</v>
      </c>
    </row>
    <row r="2927" spans="1:13" x14ac:dyDescent="0.3">
      <c r="A2927" s="1">
        <v>44640</v>
      </c>
      <c r="B2927">
        <v>2048</v>
      </c>
      <c r="C2927" t="s">
        <v>8</v>
      </c>
      <c r="D2927" t="s">
        <v>3571</v>
      </c>
      <c r="E2927" s="8">
        <v>193</v>
      </c>
      <c r="F2927">
        <v>7</v>
      </c>
      <c r="G2927">
        <v>0</v>
      </c>
      <c r="H2927">
        <v>5</v>
      </c>
      <c r="I2927" s="2">
        <v>0.15936270919901799</v>
      </c>
      <c r="J2927" s="7">
        <v>811.21498562294596</v>
      </c>
      <c r="K2927">
        <f t="shared" si="135"/>
        <v>2022</v>
      </c>
      <c r="L2927" s="16" t="str">
        <f t="shared" si="136"/>
        <v>Q1</v>
      </c>
      <c r="M2927" t="str">
        <f t="shared" si="137"/>
        <v>2022-Q1</v>
      </c>
    </row>
    <row r="2928" spans="1:13" x14ac:dyDescent="0.3">
      <c r="A2928" s="1">
        <v>44410</v>
      </c>
      <c r="B2928">
        <v>3265</v>
      </c>
      <c r="C2928" t="s">
        <v>8</v>
      </c>
      <c r="D2928" t="s">
        <v>3572</v>
      </c>
      <c r="E2928" s="8">
        <v>1159</v>
      </c>
      <c r="F2928">
        <v>6</v>
      </c>
      <c r="G2928">
        <v>0</v>
      </c>
      <c r="H2928">
        <v>4</v>
      </c>
      <c r="I2928" s="2">
        <v>0.12568226084704501</v>
      </c>
      <c r="J2928" s="7">
        <v>4053.3370387130899</v>
      </c>
      <c r="K2928">
        <f t="shared" si="135"/>
        <v>2021</v>
      </c>
      <c r="L2928" s="16" t="str">
        <f t="shared" si="136"/>
        <v>Q3</v>
      </c>
      <c r="M2928" t="str">
        <f t="shared" si="137"/>
        <v>2021-Q3</v>
      </c>
    </row>
    <row r="2929" spans="1:13" x14ac:dyDescent="0.3">
      <c r="A2929" s="1">
        <v>44387</v>
      </c>
      <c r="B2929">
        <v>2448</v>
      </c>
      <c r="C2929" t="s">
        <v>5</v>
      </c>
      <c r="D2929" t="s">
        <v>3573</v>
      </c>
      <c r="E2929" s="8">
        <v>1249</v>
      </c>
      <c r="F2929">
        <v>3</v>
      </c>
      <c r="G2929">
        <v>1</v>
      </c>
      <c r="H2929">
        <v>1</v>
      </c>
      <c r="I2929" s="2">
        <v>1.4802665545422999E-3</v>
      </c>
      <c r="J2929" s="7">
        <v>1247.1511470733701</v>
      </c>
      <c r="K2929">
        <f t="shared" si="135"/>
        <v>2021</v>
      </c>
      <c r="L2929" s="16" t="str">
        <f t="shared" si="136"/>
        <v>Q3</v>
      </c>
      <c r="M2929" t="str">
        <f t="shared" si="137"/>
        <v>2021-Q3</v>
      </c>
    </row>
    <row r="2930" spans="1:13" x14ac:dyDescent="0.3">
      <c r="A2930" s="1">
        <v>44609</v>
      </c>
      <c r="B2930">
        <v>3973</v>
      </c>
      <c r="C2930" t="s">
        <v>4</v>
      </c>
      <c r="D2930" t="s">
        <v>3574</v>
      </c>
      <c r="E2930" s="8">
        <v>215</v>
      </c>
      <c r="F2930">
        <v>7</v>
      </c>
      <c r="G2930">
        <v>1</v>
      </c>
      <c r="H2930">
        <v>1</v>
      </c>
      <c r="I2930" s="2">
        <v>0.16865332501840499</v>
      </c>
      <c r="J2930" s="7">
        <v>178.739535121042</v>
      </c>
      <c r="K2930">
        <f t="shared" si="135"/>
        <v>2022</v>
      </c>
      <c r="L2930" s="16" t="str">
        <f t="shared" si="136"/>
        <v>Q1</v>
      </c>
      <c r="M2930" t="str">
        <f t="shared" si="137"/>
        <v>2022-Q1</v>
      </c>
    </row>
    <row r="2931" spans="1:13" x14ac:dyDescent="0.3">
      <c r="A2931" s="1">
        <v>44895</v>
      </c>
      <c r="B2931">
        <v>4047</v>
      </c>
      <c r="C2931" t="s">
        <v>7</v>
      </c>
      <c r="D2931" t="s">
        <v>3575</v>
      </c>
      <c r="E2931" s="8">
        <v>1133</v>
      </c>
      <c r="F2931">
        <v>1</v>
      </c>
      <c r="G2931">
        <v>1</v>
      </c>
      <c r="H2931">
        <v>3</v>
      </c>
      <c r="I2931" s="2">
        <v>0.15248184500134401</v>
      </c>
      <c r="J2931" s="7">
        <v>2880.7142088404198</v>
      </c>
      <c r="K2931">
        <f t="shared" si="135"/>
        <v>2022</v>
      </c>
      <c r="L2931" s="16" t="str">
        <f t="shared" si="136"/>
        <v>Q4</v>
      </c>
      <c r="M2931" t="str">
        <f t="shared" si="137"/>
        <v>2022-Q4</v>
      </c>
    </row>
    <row r="2932" spans="1:13" x14ac:dyDescent="0.3">
      <c r="A2932" s="1">
        <v>43929</v>
      </c>
      <c r="B2932">
        <v>1767</v>
      </c>
      <c r="C2932" t="s">
        <v>4</v>
      </c>
      <c r="D2932" t="s">
        <v>3576</v>
      </c>
      <c r="E2932" s="8">
        <v>1647</v>
      </c>
      <c r="F2932">
        <v>6</v>
      </c>
      <c r="G2932">
        <v>1</v>
      </c>
      <c r="H2932">
        <v>1</v>
      </c>
      <c r="I2932" s="2">
        <v>0.17946532379342101</v>
      </c>
      <c r="J2932" s="7">
        <v>1351.4206117122301</v>
      </c>
      <c r="K2932">
        <f t="shared" si="135"/>
        <v>2020</v>
      </c>
      <c r="L2932" s="16" t="str">
        <f t="shared" si="136"/>
        <v>Q2</v>
      </c>
      <c r="M2932" t="str">
        <f t="shared" si="137"/>
        <v>2020-Q2</v>
      </c>
    </row>
    <row r="2933" spans="1:13" x14ac:dyDescent="0.3">
      <c r="A2933" s="1">
        <v>44058</v>
      </c>
      <c r="B2933">
        <v>4909</v>
      </c>
      <c r="C2933" t="s">
        <v>7</v>
      </c>
      <c r="D2933" t="s">
        <v>3577</v>
      </c>
      <c r="E2933" s="8">
        <v>706</v>
      </c>
      <c r="F2933">
        <v>7</v>
      </c>
      <c r="G2933">
        <v>1</v>
      </c>
      <c r="H2933">
        <v>3</v>
      </c>
      <c r="I2933" s="2">
        <v>0.21918429944110099</v>
      </c>
      <c r="J2933" s="7">
        <v>1653.7676537837399</v>
      </c>
      <c r="K2933">
        <f t="shared" si="135"/>
        <v>2020</v>
      </c>
      <c r="L2933" s="16" t="str">
        <f t="shared" si="136"/>
        <v>Q3</v>
      </c>
      <c r="M2933" t="str">
        <f t="shared" si="137"/>
        <v>2020-Q3</v>
      </c>
    </row>
    <row r="2934" spans="1:13" x14ac:dyDescent="0.3">
      <c r="A2934" s="1">
        <v>44840</v>
      </c>
      <c r="B2934">
        <v>313</v>
      </c>
      <c r="C2934" t="s">
        <v>8</v>
      </c>
      <c r="D2934" t="s">
        <v>3578</v>
      </c>
      <c r="E2934" s="8">
        <v>228</v>
      </c>
      <c r="F2934">
        <v>8</v>
      </c>
      <c r="G2934">
        <v>1</v>
      </c>
      <c r="H2934">
        <v>3</v>
      </c>
      <c r="I2934" s="2">
        <v>0.18664696772428199</v>
      </c>
      <c r="J2934" s="7">
        <v>556.33347407659005</v>
      </c>
      <c r="K2934">
        <f t="shared" si="135"/>
        <v>2022</v>
      </c>
      <c r="L2934" s="16" t="str">
        <f t="shared" si="136"/>
        <v>Q4</v>
      </c>
      <c r="M2934" t="str">
        <f t="shared" si="137"/>
        <v>2022-Q4</v>
      </c>
    </row>
    <row r="2935" spans="1:13" x14ac:dyDescent="0.3">
      <c r="A2935" s="1">
        <v>44414</v>
      </c>
      <c r="B2935">
        <v>4307</v>
      </c>
      <c r="C2935" t="s">
        <v>4</v>
      </c>
      <c r="D2935" t="s">
        <v>3580</v>
      </c>
      <c r="E2935" s="8">
        <v>935</v>
      </c>
      <c r="F2935">
        <v>10</v>
      </c>
      <c r="G2935">
        <v>0</v>
      </c>
      <c r="H2935">
        <v>3</v>
      </c>
      <c r="I2935" s="2">
        <v>0.21060433142899901</v>
      </c>
      <c r="J2935" s="7">
        <v>2214.2548503416501</v>
      </c>
      <c r="K2935">
        <f t="shared" si="135"/>
        <v>2021</v>
      </c>
      <c r="L2935" s="16" t="str">
        <f t="shared" si="136"/>
        <v>Q3</v>
      </c>
      <c r="M2935" t="str">
        <f t="shared" si="137"/>
        <v>2021-Q3</v>
      </c>
    </row>
    <row r="2936" spans="1:13" x14ac:dyDescent="0.3">
      <c r="A2936" s="1">
        <v>44427</v>
      </c>
      <c r="B2936">
        <v>1974</v>
      </c>
      <c r="C2936" t="s">
        <v>8</v>
      </c>
      <c r="D2936" t="s">
        <v>3582</v>
      </c>
      <c r="E2936" s="8">
        <v>898</v>
      </c>
      <c r="F2936">
        <v>10</v>
      </c>
      <c r="G2936">
        <v>0</v>
      </c>
      <c r="H2936">
        <v>1</v>
      </c>
      <c r="I2936" s="2">
        <v>0.24781580929053701</v>
      </c>
      <c r="J2936" s="7">
        <v>675.461403257097</v>
      </c>
      <c r="K2936">
        <f t="shared" si="135"/>
        <v>2021</v>
      </c>
      <c r="L2936" s="16" t="str">
        <f t="shared" si="136"/>
        <v>Q3</v>
      </c>
      <c r="M2936" t="str">
        <f t="shared" si="137"/>
        <v>2021-Q3</v>
      </c>
    </row>
    <row r="2937" spans="1:13" x14ac:dyDescent="0.3">
      <c r="A2937" s="1">
        <v>44485</v>
      </c>
      <c r="B2937">
        <v>2429</v>
      </c>
      <c r="C2937" t="s">
        <v>8</v>
      </c>
      <c r="D2937" t="s">
        <v>3583</v>
      </c>
      <c r="E2937" s="8">
        <v>1681</v>
      </c>
      <c r="F2937">
        <v>2</v>
      </c>
      <c r="G2937">
        <v>0</v>
      </c>
      <c r="H2937">
        <v>3</v>
      </c>
      <c r="I2937" s="2">
        <v>6.1449063981073498E-2</v>
      </c>
      <c r="J2937" s="7">
        <v>4733.1123703434396</v>
      </c>
      <c r="K2937">
        <f t="shared" si="135"/>
        <v>2021</v>
      </c>
      <c r="L2937" s="16" t="str">
        <f t="shared" si="136"/>
        <v>Q4</v>
      </c>
      <c r="M2937" t="str">
        <f t="shared" si="137"/>
        <v>2021-Q4</v>
      </c>
    </row>
    <row r="2938" spans="1:13" x14ac:dyDescent="0.3">
      <c r="A2938" s="1">
        <v>44503</v>
      </c>
      <c r="B2938">
        <v>3169</v>
      </c>
      <c r="C2938" t="s">
        <v>9</v>
      </c>
      <c r="D2938" t="s">
        <v>3584</v>
      </c>
      <c r="E2938" s="8">
        <v>1375</v>
      </c>
      <c r="F2938">
        <v>3</v>
      </c>
      <c r="G2938">
        <v>1</v>
      </c>
      <c r="H2938">
        <v>4</v>
      </c>
      <c r="I2938" s="2">
        <v>7.3954288493704098E-2</v>
      </c>
      <c r="J2938" s="7">
        <v>5093.25141328462</v>
      </c>
      <c r="K2938">
        <f t="shared" si="135"/>
        <v>2021</v>
      </c>
      <c r="L2938" s="16" t="str">
        <f t="shared" si="136"/>
        <v>Q4</v>
      </c>
      <c r="M2938" t="str">
        <f t="shared" si="137"/>
        <v>2021-Q4</v>
      </c>
    </row>
    <row r="2939" spans="1:13" x14ac:dyDescent="0.3">
      <c r="A2939" s="1">
        <v>44644</v>
      </c>
      <c r="B2939">
        <v>2047</v>
      </c>
      <c r="C2939" t="s">
        <v>9</v>
      </c>
      <c r="D2939" t="s">
        <v>3585</v>
      </c>
      <c r="E2939" s="8">
        <v>403</v>
      </c>
      <c r="F2939">
        <v>5</v>
      </c>
      <c r="G2939">
        <v>0</v>
      </c>
      <c r="H2939">
        <v>2</v>
      </c>
      <c r="I2939" s="2">
        <v>0.226297345275812</v>
      </c>
      <c r="J2939" s="7">
        <v>623.60433970769498</v>
      </c>
      <c r="K2939">
        <f t="shared" si="135"/>
        <v>2022</v>
      </c>
      <c r="L2939" s="16" t="str">
        <f t="shared" si="136"/>
        <v>Q1</v>
      </c>
      <c r="M2939" t="str">
        <f t="shared" si="137"/>
        <v>2022-Q1</v>
      </c>
    </row>
    <row r="2940" spans="1:13" x14ac:dyDescent="0.3">
      <c r="A2940" s="1">
        <v>44193</v>
      </c>
      <c r="B2940">
        <v>4029</v>
      </c>
      <c r="C2940" t="s">
        <v>5</v>
      </c>
      <c r="D2940" t="s">
        <v>3586</v>
      </c>
      <c r="E2940" s="8">
        <v>1600</v>
      </c>
      <c r="F2940">
        <v>5</v>
      </c>
      <c r="G2940">
        <v>1</v>
      </c>
      <c r="H2940">
        <v>5</v>
      </c>
      <c r="I2940" s="2">
        <v>0.19500677968081101</v>
      </c>
      <c r="J2940" s="7">
        <v>6439.9457625534997</v>
      </c>
      <c r="K2940">
        <f t="shared" si="135"/>
        <v>2020</v>
      </c>
      <c r="L2940" s="16" t="str">
        <f t="shared" si="136"/>
        <v>Q4</v>
      </c>
      <c r="M2940" t="str">
        <f t="shared" si="137"/>
        <v>2020-Q4</v>
      </c>
    </row>
    <row r="2941" spans="1:13" x14ac:dyDescent="0.3">
      <c r="A2941" s="1">
        <v>44386</v>
      </c>
      <c r="B2941">
        <v>143</v>
      </c>
      <c r="C2941" t="s">
        <v>4</v>
      </c>
      <c r="D2941" t="s">
        <v>3587</v>
      </c>
      <c r="E2941" s="8">
        <v>1709</v>
      </c>
      <c r="F2941">
        <v>9</v>
      </c>
      <c r="G2941">
        <v>1</v>
      </c>
      <c r="H2941">
        <v>4</v>
      </c>
      <c r="I2941" s="2">
        <v>0.15156009998491399</v>
      </c>
      <c r="J2941" s="7">
        <v>5799.9351565031202</v>
      </c>
      <c r="K2941">
        <f t="shared" si="135"/>
        <v>2021</v>
      </c>
      <c r="L2941" s="16" t="str">
        <f t="shared" si="136"/>
        <v>Q3</v>
      </c>
      <c r="M2941" t="str">
        <f t="shared" si="137"/>
        <v>2021-Q3</v>
      </c>
    </row>
    <row r="2942" spans="1:13" x14ac:dyDescent="0.3">
      <c r="A2942" s="1">
        <v>44685</v>
      </c>
      <c r="B2942">
        <v>3046</v>
      </c>
      <c r="C2942" t="s">
        <v>8</v>
      </c>
      <c r="D2942" t="s">
        <v>3588</v>
      </c>
      <c r="E2942" s="8">
        <v>1498</v>
      </c>
      <c r="F2942">
        <v>2</v>
      </c>
      <c r="G2942">
        <v>0</v>
      </c>
      <c r="H2942">
        <v>1</v>
      </c>
      <c r="I2942" s="2">
        <v>0.24795124855423201</v>
      </c>
      <c r="J2942" s="7">
        <v>1126.5690296657599</v>
      </c>
      <c r="K2942">
        <f t="shared" si="135"/>
        <v>2022</v>
      </c>
      <c r="L2942" s="16" t="str">
        <f t="shared" si="136"/>
        <v>Q2</v>
      </c>
      <c r="M2942" t="str">
        <f t="shared" si="137"/>
        <v>2022-Q2</v>
      </c>
    </row>
    <row r="2943" spans="1:13" x14ac:dyDescent="0.3">
      <c r="A2943" s="1">
        <v>44661</v>
      </c>
      <c r="B2943">
        <v>4943</v>
      </c>
      <c r="C2943" t="s">
        <v>7</v>
      </c>
      <c r="D2943" t="s">
        <v>3589</v>
      </c>
      <c r="E2943" s="8">
        <v>1566</v>
      </c>
      <c r="F2943">
        <v>7</v>
      </c>
      <c r="G2943">
        <v>1</v>
      </c>
      <c r="H2943">
        <v>5</v>
      </c>
      <c r="I2943" s="2">
        <v>0.19480773563467901</v>
      </c>
      <c r="J2943" s="7">
        <v>6304.6554299804602</v>
      </c>
      <c r="K2943">
        <f t="shared" si="135"/>
        <v>2022</v>
      </c>
      <c r="L2943" s="16" t="str">
        <f t="shared" si="136"/>
        <v>Q2</v>
      </c>
      <c r="M2943" t="str">
        <f t="shared" si="137"/>
        <v>2022-Q2</v>
      </c>
    </row>
    <row r="2944" spans="1:13" x14ac:dyDescent="0.3">
      <c r="A2944" s="1">
        <v>44280</v>
      </c>
      <c r="B2944">
        <v>1044</v>
      </c>
      <c r="C2944" t="s">
        <v>6</v>
      </c>
      <c r="D2944" t="s">
        <v>3590</v>
      </c>
      <c r="E2944" s="8">
        <v>724</v>
      </c>
      <c r="F2944">
        <v>1</v>
      </c>
      <c r="G2944">
        <v>1</v>
      </c>
      <c r="H2944">
        <v>5</v>
      </c>
      <c r="I2944" s="2">
        <v>0.20831828091661</v>
      </c>
      <c r="J2944" s="7">
        <v>2865.88782308186</v>
      </c>
      <c r="K2944">
        <f t="shared" si="135"/>
        <v>2021</v>
      </c>
      <c r="L2944" s="16" t="str">
        <f t="shared" si="136"/>
        <v>Q1</v>
      </c>
      <c r="M2944" t="str">
        <f t="shared" si="137"/>
        <v>2021-Q1</v>
      </c>
    </row>
    <row r="2945" spans="1:13" x14ac:dyDescent="0.3">
      <c r="A2945" s="1">
        <v>44845</v>
      </c>
      <c r="B2945">
        <v>4961</v>
      </c>
      <c r="C2945" t="s">
        <v>4</v>
      </c>
      <c r="D2945" t="s">
        <v>3591</v>
      </c>
      <c r="E2945" s="8">
        <v>1949</v>
      </c>
      <c r="F2945">
        <v>10</v>
      </c>
      <c r="G2945">
        <v>0</v>
      </c>
      <c r="H2945">
        <v>2</v>
      </c>
      <c r="I2945" s="2">
        <v>0.184760201489899</v>
      </c>
      <c r="J2945" s="7">
        <v>3177.8047345923701</v>
      </c>
      <c r="K2945">
        <f t="shared" si="135"/>
        <v>2022</v>
      </c>
      <c r="L2945" s="16" t="str">
        <f t="shared" si="136"/>
        <v>Q4</v>
      </c>
      <c r="M2945" t="str">
        <f t="shared" si="137"/>
        <v>2022-Q4</v>
      </c>
    </row>
    <row r="2946" spans="1:13" x14ac:dyDescent="0.3">
      <c r="A2946" s="1">
        <v>44417</v>
      </c>
      <c r="B2946">
        <v>3879</v>
      </c>
      <c r="C2946" t="s">
        <v>7</v>
      </c>
      <c r="D2946" t="s">
        <v>3592</v>
      </c>
      <c r="E2946" s="8">
        <v>258</v>
      </c>
      <c r="F2946">
        <v>9</v>
      </c>
      <c r="G2946">
        <v>1</v>
      </c>
      <c r="H2946">
        <v>5</v>
      </c>
      <c r="I2946" s="2">
        <v>0.14099420688891101</v>
      </c>
      <c r="J2946" s="7">
        <v>1108.1174731133001</v>
      </c>
      <c r="K2946">
        <f t="shared" si="135"/>
        <v>2021</v>
      </c>
      <c r="L2946" s="16" t="str">
        <f t="shared" si="136"/>
        <v>Q3</v>
      </c>
      <c r="M2946" t="str">
        <f t="shared" si="137"/>
        <v>2021-Q3</v>
      </c>
    </row>
    <row r="2947" spans="1:13" x14ac:dyDescent="0.3">
      <c r="A2947" s="1">
        <v>44096</v>
      </c>
      <c r="B2947">
        <v>4197</v>
      </c>
      <c r="C2947" t="s">
        <v>5</v>
      </c>
      <c r="D2947" t="s">
        <v>3596</v>
      </c>
      <c r="E2947" s="8">
        <v>1918</v>
      </c>
      <c r="F2947">
        <v>1</v>
      </c>
      <c r="G2947">
        <v>0</v>
      </c>
      <c r="H2947">
        <v>3</v>
      </c>
      <c r="I2947" s="2">
        <v>0.103569768074221</v>
      </c>
      <c r="J2947" s="7">
        <v>5158.0595545009301</v>
      </c>
      <c r="K2947">
        <f t="shared" ref="K2947:K3010" si="138">YEAR(A2947)</f>
        <v>2020</v>
      </c>
      <c r="L2947" s="16" t="str">
        <f t="shared" ref="L2947:L3010" si="139">"Q"&amp;ROUNDUP(MONTH(A2947)/3,0)</f>
        <v>Q3</v>
      </c>
      <c r="M2947" t="str">
        <f t="shared" ref="M2947:M3010" si="140">K2947&amp;"-"&amp;L2947</f>
        <v>2020-Q3</v>
      </c>
    </row>
    <row r="2948" spans="1:13" x14ac:dyDescent="0.3">
      <c r="A2948" s="1">
        <v>44943</v>
      </c>
      <c r="B2948">
        <v>4989</v>
      </c>
      <c r="C2948" t="s">
        <v>9</v>
      </c>
      <c r="D2948" t="s">
        <v>3597</v>
      </c>
      <c r="E2948" s="8">
        <v>891</v>
      </c>
      <c r="F2948">
        <v>10</v>
      </c>
      <c r="G2948">
        <v>0</v>
      </c>
      <c r="H2948">
        <v>5</v>
      </c>
      <c r="I2948" s="2">
        <v>0.23339763649032699</v>
      </c>
      <c r="J2948" s="7">
        <v>3415.2135294355899</v>
      </c>
      <c r="K2948">
        <f t="shared" si="138"/>
        <v>2023</v>
      </c>
      <c r="L2948" s="16" t="str">
        <f t="shared" si="139"/>
        <v>Q1</v>
      </c>
      <c r="M2948" t="str">
        <f t="shared" si="140"/>
        <v>2023-Q1</v>
      </c>
    </row>
    <row r="2949" spans="1:13" x14ac:dyDescent="0.3">
      <c r="A2949" s="1">
        <v>44372</v>
      </c>
      <c r="B2949">
        <v>4202</v>
      </c>
      <c r="C2949" t="s">
        <v>5</v>
      </c>
      <c r="D2949" t="s">
        <v>3598</v>
      </c>
      <c r="E2949" s="8">
        <v>1631</v>
      </c>
      <c r="F2949">
        <v>2</v>
      </c>
      <c r="G2949">
        <v>1</v>
      </c>
      <c r="H2949">
        <v>3</v>
      </c>
      <c r="I2949" s="2">
        <v>5.9999742735222801E-2</v>
      </c>
      <c r="J2949" s="7">
        <v>4599.4212587965503</v>
      </c>
      <c r="K2949">
        <f t="shared" si="138"/>
        <v>2021</v>
      </c>
      <c r="L2949" s="16" t="str">
        <f t="shared" si="139"/>
        <v>Q2</v>
      </c>
      <c r="M2949" t="str">
        <f t="shared" si="140"/>
        <v>2021-Q2</v>
      </c>
    </row>
    <row r="2950" spans="1:13" x14ac:dyDescent="0.3">
      <c r="A2950" s="1">
        <v>44648</v>
      </c>
      <c r="B2950">
        <v>2724</v>
      </c>
      <c r="C2950" t="s">
        <v>8</v>
      </c>
      <c r="D2950" t="s">
        <v>3599</v>
      </c>
      <c r="E2950" s="8">
        <v>1327</v>
      </c>
      <c r="F2950">
        <v>3</v>
      </c>
      <c r="G2950">
        <v>1</v>
      </c>
      <c r="H2950">
        <v>3</v>
      </c>
      <c r="I2950" s="2">
        <v>8.4219092341546994E-2</v>
      </c>
      <c r="J2950" s="7">
        <v>3645.7237933882998</v>
      </c>
      <c r="K2950">
        <f t="shared" si="138"/>
        <v>2022</v>
      </c>
      <c r="L2950" s="16" t="str">
        <f t="shared" si="139"/>
        <v>Q1</v>
      </c>
      <c r="M2950" t="str">
        <f t="shared" si="140"/>
        <v>2022-Q1</v>
      </c>
    </row>
    <row r="2951" spans="1:13" x14ac:dyDescent="0.3">
      <c r="A2951" s="1">
        <v>44905</v>
      </c>
      <c r="B2951">
        <v>4883</v>
      </c>
      <c r="C2951" t="s">
        <v>7</v>
      </c>
      <c r="D2951" t="s">
        <v>3600</v>
      </c>
      <c r="E2951" s="8">
        <v>906</v>
      </c>
      <c r="F2951">
        <v>8</v>
      </c>
      <c r="G2951">
        <v>1</v>
      </c>
      <c r="H2951">
        <v>1</v>
      </c>
      <c r="I2951" s="2">
        <v>0.18119484142775899</v>
      </c>
      <c r="J2951" s="7">
        <v>741.837473666449</v>
      </c>
      <c r="K2951">
        <f t="shared" si="138"/>
        <v>2022</v>
      </c>
      <c r="L2951" s="16" t="str">
        <f t="shared" si="139"/>
        <v>Q4</v>
      </c>
      <c r="M2951" t="str">
        <f t="shared" si="140"/>
        <v>2022-Q4</v>
      </c>
    </row>
    <row r="2952" spans="1:13" x14ac:dyDescent="0.3">
      <c r="A2952" s="1">
        <v>44770</v>
      </c>
      <c r="B2952">
        <v>2700</v>
      </c>
      <c r="C2952" t="s">
        <v>6</v>
      </c>
      <c r="D2952" t="s">
        <v>3601</v>
      </c>
      <c r="E2952" s="8">
        <v>839</v>
      </c>
      <c r="F2952">
        <v>7</v>
      </c>
      <c r="G2952">
        <v>0</v>
      </c>
      <c r="H2952">
        <v>3</v>
      </c>
      <c r="I2952" s="2">
        <v>0.179431064248711</v>
      </c>
      <c r="J2952" s="7">
        <v>2065.3720112859901</v>
      </c>
      <c r="K2952">
        <f t="shared" si="138"/>
        <v>2022</v>
      </c>
      <c r="L2952" s="16" t="str">
        <f t="shared" si="139"/>
        <v>Q3</v>
      </c>
      <c r="M2952" t="str">
        <f t="shared" si="140"/>
        <v>2022-Q3</v>
      </c>
    </row>
    <row r="2953" spans="1:13" x14ac:dyDescent="0.3">
      <c r="A2953" s="1">
        <v>43975</v>
      </c>
      <c r="B2953">
        <v>3978</v>
      </c>
      <c r="C2953" t="s">
        <v>6</v>
      </c>
      <c r="D2953" t="s">
        <v>3602</v>
      </c>
      <c r="E2953" s="8">
        <v>1696</v>
      </c>
      <c r="F2953">
        <v>7</v>
      </c>
      <c r="G2953">
        <v>1</v>
      </c>
      <c r="H2953">
        <v>1</v>
      </c>
      <c r="I2953" s="2">
        <v>0.179988928627793</v>
      </c>
      <c r="J2953" s="7">
        <v>1390.7387770472601</v>
      </c>
      <c r="K2953">
        <f t="shared" si="138"/>
        <v>2020</v>
      </c>
      <c r="L2953" s="16" t="str">
        <f t="shared" si="139"/>
        <v>Q2</v>
      </c>
      <c r="M2953" t="str">
        <f t="shared" si="140"/>
        <v>2020-Q2</v>
      </c>
    </row>
    <row r="2954" spans="1:13" x14ac:dyDescent="0.3">
      <c r="A2954" s="1">
        <v>44334</v>
      </c>
      <c r="B2954">
        <v>3743</v>
      </c>
      <c r="C2954" t="s">
        <v>6</v>
      </c>
      <c r="D2954" t="s">
        <v>3603</v>
      </c>
      <c r="E2954" s="8">
        <v>1085</v>
      </c>
      <c r="F2954">
        <v>6</v>
      </c>
      <c r="G2954">
        <v>0</v>
      </c>
      <c r="H2954">
        <v>3</v>
      </c>
      <c r="I2954" s="2">
        <v>0.122973419333878</v>
      </c>
      <c r="J2954" s="7">
        <v>2854.7215200682199</v>
      </c>
      <c r="K2954">
        <f t="shared" si="138"/>
        <v>2021</v>
      </c>
      <c r="L2954" s="16" t="str">
        <f t="shared" si="139"/>
        <v>Q2</v>
      </c>
      <c r="M2954" t="str">
        <f t="shared" si="140"/>
        <v>2021-Q2</v>
      </c>
    </row>
    <row r="2955" spans="1:13" x14ac:dyDescent="0.3">
      <c r="A2955" s="1">
        <v>43931</v>
      </c>
      <c r="B2955">
        <v>3990</v>
      </c>
      <c r="C2955" t="s">
        <v>5</v>
      </c>
      <c r="D2955" t="s">
        <v>3604</v>
      </c>
      <c r="E2955" s="8">
        <v>220</v>
      </c>
      <c r="F2955">
        <v>8</v>
      </c>
      <c r="G2955">
        <v>0</v>
      </c>
      <c r="H2955">
        <v>1</v>
      </c>
      <c r="I2955" s="2">
        <v>8.1872136104245499E-2</v>
      </c>
      <c r="J2955" s="7">
        <v>201.988130057066</v>
      </c>
      <c r="K2955">
        <f t="shared" si="138"/>
        <v>2020</v>
      </c>
      <c r="L2955" s="16" t="str">
        <f t="shared" si="139"/>
        <v>Q2</v>
      </c>
      <c r="M2955" t="str">
        <f t="shared" si="140"/>
        <v>2020-Q2</v>
      </c>
    </row>
    <row r="2956" spans="1:13" x14ac:dyDescent="0.3">
      <c r="A2956" s="1">
        <v>44075</v>
      </c>
      <c r="B2956">
        <v>126</v>
      </c>
      <c r="C2956" t="s">
        <v>5</v>
      </c>
      <c r="D2956" t="s">
        <v>3606</v>
      </c>
      <c r="E2956" s="8">
        <v>1854</v>
      </c>
      <c r="F2956">
        <v>10</v>
      </c>
      <c r="G2956">
        <v>1</v>
      </c>
      <c r="H2956">
        <v>1</v>
      </c>
      <c r="I2956" s="2">
        <v>4.6914618893670199E-2</v>
      </c>
      <c r="J2956" s="7">
        <v>1767.0202965711301</v>
      </c>
      <c r="K2956">
        <f t="shared" si="138"/>
        <v>2020</v>
      </c>
      <c r="L2956" s="16" t="str">
        <f t="shared" si="139"/>
        <v>Q3</v>
      </c>
      <c r="M2956" t="str">
        <f t="shared" si="140"/>
        <v>2020-Q3</v>
      </c>
    </row>
    <row r="2957" spans="1:13" x14ac:dyDescent="0.3">
      <c r="A2957" s="1">
        <v>44689</v>
      </c>
      <c r="B2957">
        <v>861</v>
      </c>
      <c r="C2957" t="s">
        <v>6</v>
      </c>
      <c r="D2957" t="s">
        <v>3607</v>
      </c>
      <c r="E2957" s="8">
        <v>1506</v>
      </c>
      <c r="F2957">
        <v>3</v>
      </c>
      <c r="G2957">
        <v>0</v>
      </c>
      <c r="H2957">
        <v>4</v>
      </c>
      <c r="I2957" s="2">
        <v>0.27286971655568798</v>
      </c>
      <c r="J2957" s="7">
        <v>4380.2328274685296</v>
      </c>
      <c r="K2957">
        <f t="shared" si="138"/>
        <v>2022</v>
      </c>
      <c r="L2957" s="16" t="str">
        <f t="shared" si="139"/>
        <v>Q2</v>
      </c>
      <c r="M2957" t="str">
        <f t="shared" si="140"/>
        <v>2022-Q2</v>
      </c>
    </row>
    <row r="2958" spans="1:13" x14ac:dyDescent="0.3">
      <c r="A2958" s="1">
        <v>44071</v>
      </c>
      <c r="B2958">
        <v>4127</v>
      </c>
      <c r="C2958" t="s">
        <v>7</v>
      </c>
      <c r="D2958" t="s">
        <v>3608</v>
      </c>
      <c r="E2958" s="8">
        <v>1780</v>
      </c>
      <c r="F2958">
        <v>5</v>
      </c>
      <c r="G2958">
        <v>1</v>
      </c>
      <c r="H2958">
        <v>4</v>
      </c>
      <c r="I2958" s="2">
        <v>0.14927326431152699</v>
      </c>
      <c r="J2958" s="7">
        <v>6057.17435810192</v>
      </c>
      <c r="K2958">
        <f t="shared" si="138"/>
        <v>2020</v>
      </c>
      <c r="L2958" s="16" t="str">
        <f t="shared" si="139"/>
        <v>Q3</v>
      </c>
      <c r="M2958" t="str">
        <f t="shared" si="140"/>
        <v>2020-Q3</v>
      </c>
    </row>
    <row r="2959" spans="1:13" x14ac:dyDescent="0.3">
      <c r="A2959" s="1">
        <v>44145</v>
      </c>
      <c r="B2959">
        <v>1278</v>
      </c>
      <c r="C2959" t="s">
        <v>7</v>
      </c>
      <c r="D2959" t="s">
        <v>3609</v>
      </c>
      <c r="E2959" s="8">
        <v>334</v>
      </c>
      <c r="F2959">
        <v>5</v>
      </c>
      <c r="G2959">
        <v>1</v>
      </c>
      <c r="H2959">
        <v>4</v>
      </c>
      <c r="I2959" s="2">
        <v>0.17533144272347301</v>
      </c>
      <c r="J2959" s="7">
        <v>1101.7571925214299</v>
      </c>
      <c r="K2959">
        <f t="shared" si="138"/>
        <v>2020</v>
      </c>
      <c r="L2959" s="16" t="str">
        <f t="shared" si="139"/>
        <v>Q4</v>
      </c>
      <c r="M2959" t="str">
        <f t="shared" si="140"/>
        <v>2020-Q4</v>
      </c>
    </row>
    <row r="2960" spans="1:13" x14ac:dyDescent="0.3">
      <c r="A2960" s="1">
        <v>44228</v>
      </c>
      <c r="B2960">
        <v>1100</v>
      </c>
      <c r="C2960" t="s">
        <v>9</v>
      </c>
      <c r="D2960" t="s">
        <v>3610</v>
      </c>
      <c r="E2960" s="8">
        <v>1014</v>
      </c>
      <c r="F2960">
        <v>7</v>
      </c>
      <c r="G2960">
        <v>1</v>
      </c>
      <c r="H2960">
        <v>5</v>
      </c>
      <c r="I2960" s="2">
        <v>0.14016393313693101</v>
      </c>
      <c r="J2960" s="7">
        <v>4359.3688589957501</v>
      </c>
      <c r="K2960">
        <f t="shared" si="138"/>
        <v>2021</v>
      </c>
      <c r="L2960" s="16" t="str">
        <f t="shared" si="139"/>
        <v>Q1</v>
      </c>
      <c r="M2960" t="str">
        <f t="shared" si="140"/>
        <v>2021-Q1</v>
      </c>
    </row>
    <row r="2961" spans="1:13" x14ac:dyDescent="0.3">
      <c r="A2961" s="1">
        <v>44958</v>
      </c>
      <c r="B2961">
        <v>1991</v>
      </c>
      <c r="C2961" t="s">
        <v>8</v>
      </c>
      <c r="D2961" t="s">
        <v>3611</v>
      </c>
      <c r="E2961" s="8">
        <v>157</v>
      </c>
      <c r="F2961">
        <v>4</v>
      </c>
      <c r="G2961">
        <v>0</v>
      </c>
      <c r="H2961">
        <v>4</v>
      </c>
      <c r="I2961" s="2">
        <v>0.15642607792865401</v>
      </c>
      <c r="J2961" s="7">
        <v>529.76442306080401</v>
      </c>
      <c r="K2961">
        <f t="shared" si="138"/>
        <v>2023</v>
      </c>
      <c r="L2961" s="16" t="str">
        <f t="shared" si="139"/>
        <v>Q1</v>
      </c>
      <c r="M2961" t="str">
        <f t="shared" si="140"/>
        <v>2023-Q1</v>
      </c>
    </row>
    <row r="2962" spans="1:13" x14ac:dyDescent="0.3">
      <c r="A2962" s="1">
        <v>44422</v>
      </c>
      <c r="B2962">
        <v>4385</v>
      </c>
      <c r="C2962" t="s">
        <v>9</v>
      </c>
      <c r="D2962" t="s">
        <v>3612</v>
      </c>
      <c r="E2962" s="8">
        <v>469</v>
      </c>
      <c r="F2962">
        <v>7</v>
      </c>
      <c r="G2962">
        <v>1</v>
      </c>
      <c r="H2962">
        <v>1</v>
      </c>
      <c r="I2962" s="2">
        <v>0.119935619383318</v>
      </c>
      <c r="J2962" s="7">
        <v>412.75019450922298</v>
      </c>
      <c r="K2962">
        <f t="shared" si="138"/>
        <v>2021</v>
      </c>
      <c r="L2962" s="16" t="str">
        <f t="shared" si="139"/>
        <v>Q3</v>
      </c>
      <c r="M2962" t="str">
        <f t="shared" si="140"/>
        <v>2021-Q3</v>
      </c>
    </row>
    <row r="2963" spans="1:13" x14ac:dyDescent="0.3">
      <c r="A2963" s="1">
        <v>43933</v>
      </c>
      <c r="B2963">
        <v>1706</v>
      </c>
      <c r="C2963" t="s">
        <v>7</v>
      </c>
      <c r="D2963" t="s">
        <v>3613</v>
      </c>
      <c r="E2963" s="8">
        <v>721</v>
      </c>
      <c r="F2963">
        <v>7</v>
      </c>
      <c r="G2963">
        <v>0</v>
      </c>
      <c r="H2963">
        <v>1</v>
      </c>
      <c r="I2963" s="2">
        <v>0.14075552879540401</v>
      </c>
      <c r="J2963" s="7">
        <v>619.515263738513</v>
      </c>
      <c r="K2963">
        <f t="shared" si="138"/>
        <v>2020</v>
      </c>
      <c r="L2963" s="16" t="str">
        <f t="shared" si="139"/>
        <v>Q2</v>
      </c>
      <c r="M2963" t="str">
        <f t="shared" si="140"/>
        <v>2020-Q2</v>
      </c>
    </row>
    <row r="2964" spans="1:13" x14ac:dyDescent="0.3">
      <c r="A2964" s="1">
        <v>44622</v>
      </c>
      <c r="B2964">
        <v>48</v>
      </c>
      <c r="C2964" t="s">
        <v>5</v>
      </c>
      <c r="D2964" t="s">
        <v>3614</v>
      </c>
      <c r="E2964" s="8">
        <v>1047</v>
      </c>
      <c r="F2964">
        <v>5</v>
      </c>
      <c r="G2964">
        <v>0</v>
      </c>
      <c r="H2964">
        <v>5</v>
      </c>
      <c r="I2964" s="2">
        <v>0.27350347143586201</v>
      </c>
      <c r="J2964" s="7">
        <v>3803.2093270332498</v>
      </c>
      <c r="K2964">
        <f t="shared" si="138"/>
        <v>2022</v>
      </c>
      <c r="L2964" s="16" t="str">
        <f t="shared" si="139"/>
        <v>Q1</v>
      </c>
      <c r="M2964" t="str">
        <f t="shared" si="140"/>
        <v>2022-Q1</v>
      </c>
    </row>
    <row r="2965" spans="1:13" x14ac:dyDescent="0.3">
      <c r="A2965" s="1">
        <v>44844</v>
      </c>
      <c r="B2965">
        <v>459</v>
      </c>
      <c r="C2965" t="s">
        <v>9</v>
      </c>
      <c r="D2965" t="s">
        <v>3615</v>
      </c>
      <c r="E2965" s="8">
        <v>1050</v>
      </c>
      <c r="F2965">
        <v>3</v>
      </c>
      <c r="G2965">
        <v>1</v>
      </c>
      <c r="H2965">
        <v>2</v>
      </c>
      <c r="I2965" s="2">
        <v>0.15687327589882299</v>
      </c>
      <c r="J2965" s="7">
        <v>1770.5661206124701</v>
      </c>
      <c r="K2965">
        <f t="shared" si="138"/>
        <v>2022</v>
      </c>
      <c r="L2965" s="16" t="str">
        <f t="shared" si="139"/>
        <v>Q4</v>
      </c>
      <c r="M2965" t="str">
        <f t="shared" si="140"/>
        <v>2022-Q4</v>
      </c>
    </row>
    <row r="2966" spans="1:13" x14ac:dyDescent="0.3">
      <c r="A2966" s="1">
        <v>44600</v>
      </c>
      <c r="B2966">
        <v>1809</v>
      </c>
      <c r="C2966" t="s">
        <v>4</v>
      </c>
      <c r="D2966" t="s">
        <v>3616</v>
      </c>
      <c r="E2966" s="8">
        <v>190</v>
      </c>
      <c r="F2966">
        <v>7</v>
      </c>
      <c r="G2966">
        <v>1</v>
      </c>
      <c r="H2966">
        <v>2</v>
      </c>
      <c r="I2966" s="2">
        <v>2.8087093275447499E-2</v>
      </c>
      <c r="J2966" s="7">
        <v>369.32690455532901</v>
      </c>
      <c r="K2966">
        <f t="shared" si="138"/>
        <v>2022</v>
      </c>
      <c r="L2966" s="16" t="str">
        <f t="shared" si="139"/>
        <v>Q1</v>
      </c>
      <c r="M2966" t="str">
        <f t="shared" si="140"/>
        <v>2022-Q1</v>
      </c>
    </row>
    <row r="2967" spans="1:13" x14ac:dyDescent="0.3">
      <c r="A2967" s="1">
        <v>44045</v>
      </c>
      <c r="B2967">
        <v>3858</v>
      </c>
      <c r="C2967" t="s">
        <v>9</v>
      </c>
      <c r="D2967" t="s">
        <v>3617</v>
      </c>
      <c r="E2967" s="8">
        <v>297</v>
      </c>
      <c r="F2967">
        <v>9</v>
      </c>
      <c r="G2967">
        <v>0</v>
      </c>
      <c r="H2967">
        <v>4</v>
      </c>
      <c r="I2967" s="2">
        <v>5.0277641092486197E-2</v>
      </c>
      <c r="J2967" s="7">
        <v>1128.2701623821199</v>
      </c>
      <c r="K2967">
        <f t="shared" si="138"/>
        <v>2020</v>
      </c>
      <c r="L2967" s="16" t="str">
        <f t="shared" si="139"/>
        <v>Q3</v>
      </c>
      <c r="M2967" t="str">
        <f t="shared" si="140"/>
        <v>2020-Q3</v>
      </c>
    </row>
    <row r="2968" spans="1:13" x14ac:dyDescent="0.3">
      <c r="A2968" s="1">
        <v>44489</v>
      </c>
      <c r="B2968">
        <v>3202</v>
      </c>
      <c r="C2968" t="s">
        <v>5</v>
      </c>
      <c r="D2968" t="s">
        <v>3618</v>
      </c>
      <c r="E2968" s="8">
        <v>234</v>
      </c>
      <c r="F2968">
        <v>4</v>
      </c>
      <c r="G2968">
        <v>1</v>
      </c>
      <c r="H2968">
        <v>4</v>
      </c>
      <c r="I2968" s="2">
        <v>0.134299665155174</v>
      </c>
      <c r="J2968" s="7">
        <v>810.29551341475599</v>
      </c>
      <c r="K2968">
        <f t="shared" si="138"/>
        <v>2021</v>
      </c>
      <c r="L2968" s="16" t="str">
        <f t="shared" si="139"/>
        <v>Q4</v>
      </c>
      <c r="M2968" t="str">
        <f t="shared" si="140"/>
        <v>2021-Q4</v>
      </c>
    </row>
    <row r="2969" spans="1:13" x14ac:dyDescent="0.3">
      <c r="A2969" s="1">
        <v>44404</v>
      </c>
      <c r="B2969">
        <v>1933</v>
      </c>
      <c r="C2969" t="s">
        <v>8</v>
      </c>
      <c r="D2969" t="s">
        <v>3619</v>
      </c>
      <c r="E2969" s="8">
        <v>962</v>
      </c>
      <c r="F2969">
        <v>8</v>
      </c>
      <c r="G2969">
        <v>1</v>
      </c>
      <c r="H2969">
        <v>3</v>
      </c>
      <c r="I2969" s="2">
        <v>0.14545576609886099</v>
      </c>
      <c r="J2969" s="7">
        <v>2466.2146590386801</v>
      </c>
      <c r="K2969">
        <f t="shared" si="138"/>
        <v>2021</v>
      </c>
      <c r="L2969" s="16" t="str">
        <f t="shared" si="139"/>
        <v>Q3</v>
      </c>
      <c r="M2969" t="str">
        <f t="shared" si="140"/>
        <v>2021-Q3</v>
      </c>
    </row>
    <row r="2970" spans="1:13" x14ac:dyDescent="0.3">
      <c r="A2970" s="1">
        <v>43877</v>
      </c>
      <c r="B2970">
        <v>2918</v>
      </c>
      <c r="C2970" t="s">
        <v>8</v>
      </c>
      <c r="D2970" t="s">
        <v>3620</v>
      </c>
      <c r="E2970" s="8">
        <v>1128</v>
      </c>
      <c r="F2970">
        <v>3</v>
      </c>
      <c r="G2970">
        <v>0</v>
      </c>
      <c r="H2970">
        <v>4</v>
      </c>
      <c r="I2970" s="2">
        <v>0.244991277719564</v>
      </c>
      <c r="J2970" s="7">
        <v>3406.5993549293198</v>
      </c>
      <c r="K2970">
        <f t="shared" si="138"/>
        <v>2020</v>
      </c>
      <c r="L2970" s="16" t="str">
        <f t="shared" si="139"/>
        <v>Q1</v>
      </c>
      <c r="M2970" t="str">
        <f t="shared" si="140"/>
        <v>2020-Q1</v>
      </c>
    </row>
    <row r="2971" spans="1:13" x14ac:dyDescent="0.3">
      <c r="A2971" s="1">
        <v>44054</v>
      </c>
      <c r="B2971">
        <v>1668</v>
      </c>
      <c r="C2971" t="s">
        <v>8</v>
      </c>
      <c r="D2971" t="s">
        <v>3621</v>
      </c>
      <c r="E2971" s="8">
        <v>790</v>
      </c>
      <c r="F2971">
        <v>7</v>
      </c>
      <c r="G2971">
        <v>0</v>
      </c>
      <c r="H2971">
        <v>5</v>
      </c>
      <c r="I2971" s="2">
        <v>0.17608456982373499</v>
      </c>
      <c r="J2971" s="7">
        <v>3254.4659491962402</v>
      </c>
      <c r="K2971">
        <f t="shared" si="138"/>
        <v>2020</v>
      </c>
      <c r="L2971" s="16" t="str">
        <f t="shared" si="139"/>
        <v>Q3</v>
      </c>
      <c r="M2971" t="str">
        <f t="shared" si="140"/>
        <v>2020-Q3</v>
      </c>
    </row>
    <row r="2972" spans="1:13" x14ac:dyDescent="0.3">
      <c r="A2972" s="1">
        <v>44985</v>
      </c>
      <c r="B2972">
        <v>2481</v>
      </c>
      <c r="C2972" t="s">
        <v>4</v>
      </c>
      <c r="D2972" t="s">
        <v>3624</v>
      </c>
      <c r="E2972" s="8">
        <v>1251</v>
      </c>
      <c r="F2972">
        <v>8</v>
      </c>
      <c r="G2972">
        <v>1</v>
      </c>
      <c r="H2972">
        <v>4</v>
      </c>
      <c r="I2972" s="2">
        <v>0.17224562612286601</v>
      </c>
      <c r="J2972" s="7">
        <v>4142.0828868811705</v>
      </c>
      <c r="K2972">
        <f t="shared" si="138"/>
        <v>2023</v>
      </c>
      <c r="L2972" s="16" t="str">
        <f t="shared" si="139"/>
        <v>Q1</v>
      </c>
      <c r="M2972" t="str">
        <f t="shared" si="140"/>
        <v>2023-Q1</v>
      </c>
    </row>
    <row r="2973" spans="1:13" x14ac:dyDescent="0.3">
      <c r="A2973" s="1">
        <v>44254</v>
      </c>
      <c r="B2973">
        <v>430</v>
      </c>
      <c r="C2973" t="s">
        <v>7</v>
      </c>
      <c r="D2973" t="s">
        <v>3625</v>
      </c>
      <c r="E2973" s="8">
        <v>592</v>
      </c>
      <c r="F2973">
        <v>10</v>
      </c>
      <c r="G2973">
        <v>0</v>
      </c>
      <c r="H2973">
        <v>1</v>
      </c>
      <c r="I2973" s="2">
        <v>0.16054917342806499</v>
      </c>
      <c r="J2973" s="7">
        <v>496.95488933058499</v>
      </c>
      <c r="K2973">
        <f t="shared" si="138"/>
        <v>2021</v>
      </c>
      <c r="L2973" s="16" t="str">
        <f t="shared" si="139"/>
        <v>Q1</v>
      </c>
      <c r="M2973" t="str">
        <f t="shared" si="140"/>
        <v>2021-Q1</v>
      </c>
    </row>
    <row r="2974" spans="1:13" x14ac:dyDescent="0.3">
      <c r="A2974" s="1">
        <v>44407</v>
      </c>
      <c r="B2974">
        <v>2756</v>
      </c>
      <c r="C2974" t="s">
        <v>8</v>
      </c>
      <c r="D2974" t="s">
        <v>3626</v>
      </c>
      <c r="E2974" s="8">
        <v>617</v>
      </c>
      <c r="F2974">
        <v>2</v>
      </c>
      <c r="G2974">
        <v>1</v>
      </c>
      <c r="H2974">
        <v>1</v>
      </c>
      <c r="I2974" s="2">
        <v>0.297124735757269</v>
      </c>
      <c r="J2974" s="7">
        <v>433.67403803776398</v>
      </c>
      <c r="K2974">
        <f t="shared" si="138"/>
        <v>2021</v>
      </c>
      <c r="L2974" s="16" t="str">
        <f t="shared" si="139"/>
        <v>Q3</v>
      </c>
      <c r="M2974" t="str">
        <f t="shared" si="140"/>
        <v>2021-Q3</v>
      </c>
    </row>
    <row r="2975" spans="1:13" x14ac:dyDescent="0.3">
      <c r="A2975" s="1">
        <v>44719</v>
      </c>
      <c r="B2975">
        <v>3173</v>
      </c>
      <c r="C2975" t="s">
        <v>8</v>
      </c>
      <c r="D2975" t="s">
        <v>3627</v>
      </c>
      <c r="E2975" s="8">
        <v>793</v>
      </c>
      <c r="F2975">
        <v>7</v>
      </c>
      <c r="G2975">
        <v>0</v>
      </c>
      <c r="H2975">
        <v>5</v>
      </c>
      <c r="I2975" s="2">
        <v>0.27237288983451102</v>
      </c>
      <c r="J2975" s="7">
        <v>2885.0414918061601</v>
      </c>
      <c r="K2975">
        <f t="shared" si="138"/>
        <v>2022</v>
      </c>
      <c r="L2975" s="16" t="str">
        <f t="shared" si="139"/>
        <v>Q2</v>
      </c>
      <c r="M2975" t="str">
        <f t="shared" si="140"/>
        <v>2022-Q2</v>
      </c>
    </row>
    <row r="2976" spans="1:13" x14ac:dyDescent="0.3">
      <c r="A2976" s="1">
        <v>44600</v>
      </c>
      <c r="B2976">
        <v>978</v>
      </c>
      <c r="C2976" t="s">
        <v>7</v>
      </c>
      <c r="D2976" t="s">
        <v>3628</v>
      </c>
      <c r="E2976" s="8">
        <v>1372</v>
      </c>
      <c r="F2976">
        <v>7</v>
      </c>
      <c r="G2976">
        <v>0</v>
      </c>
      <c r="H2976">
        <v>4</v>
      </c>
      <c r="I2976" s="2">
        <v>0.121405046717765</v>
      </c>
      <c r="J2976" s="7">
        <v>4821.7291036129</v>
      </c>
      <c r="K2976">
        <f t="shared" si="138"/>
        <v>2022</v>
      </c>
      <c r="L2976" s="16" t="str">
        <f t="shared" si="139"/>
        <v>Q1</v>
      </c>
      <c r="M2976" t="str">
        <f t="shared" si="140"/>
        <v>2022-Q1</v>
      </c>
    </row>
    <row r="2977" spans="1:13" x14ac:dyDescent="0.3">
      <c r="A2977" s="1">
        <v>44461</v>
      </c>
      <c r="B2977">
        <v>1959</v>
      </c>
      <c r="C2977" t="s">
        <v>7</v>
      </c>
      <c r="D2977" t="s">
        <v>3629</v>
      </c>
      <c r="E2977" s="8">
        <v>1135</v>
      </c>
      <c r="F2977">
        <v>9</v>
      </c>
      <c r="G2977">
        <v>1</v>
      </c>
      <c r="H2977">
        <v>2</v>
      </c>
      <c r="I2977" s="2">
        <v>0.22036210588869601</v>
      </c>
      <c r="J2977" s="7">
        <v>1769.7780196326501</v>
      </c>
      <c r="K2977">
        <f t="shared" si="138"/>
        <v>2021</v>
      </c>
      <c r="L2977" s="16" t="str">
        <f t="shared" si="139"/>
        <v>Q3</v>
      </c>
      <c r="M2977" t="str">
        <f t="shared" si="140"/>
        <v>2021-Q3</v>
      </c>
    </row>
    <row r="2978" spans="1:13" x14ac:dyDescent="0.3">
      <c r="A2978" s="1">
        <v>44449</v>
      </c>
      <c r="B2978">
        <v>572</v>
      </c>
      <c r="C2978" t="s">
        <v>6</v>
      </c>
      <c r="D2978" t="s">
        <v>3630</v>
      </c>
      <c r="E2978" s="8">
        <v>1935</v>
      </c>
      <c r="F2978">
        <v>8</v>
      </c>
      <c r="G2978">
        <v>1</v>
      </c>
      <c r="H2978">
        <v>5</v>
      </c>
      <c r="I2978" s="2">
        <v>3.38205445640926E-2</v>
      </c>
      <c r="J2978" s="7">
        <v>9347.7862313423993</v>
      </c>
      <c r="K2978">
        <f t="shared" si="138"/>
        <v>2021</v>
      </c>
      <c r="L2978" s="16" t="str">
        <f t="shared" si="139"/>
        <v>Q3</v>
      </c>
      <c r="M2978" t="str">
        <f t="shared" si="140"/>
        <v>2021-Q3</v>
      </c>
    </row>
    <row r="2979" spans="1:13" x14ac:dyDescent="0.3">
      <c r="A2979" s="1">
        <v>44039</v>
      </c>
      <c r="B2979">
        <v>446</v>
      </c>
      <c r="C2979" t="s">
        <v>9</v>
      </c>
      <c r="D2979" t="s">
        <v>3631</v>
      </c>
      <c r="E2979" s="8">
        <v>1455</v>
      </c>
      <c r="F2979">
        <v>3</v>
      </c>
      <c r="G2979">
        <v>0</v>
      </c>
      <c r="H2979">
        <v>4</v>
      </c>
      <c r="I2979" s="2">
        <v>0.113777832463706</v>
      </c>
      <c r="J2979" s="7">
        <v>5157.8130150612196</v>
      </c>
      <c r="K2979">
        <f t="shared" si="138"/>
        <v>2020</v>
      </c>
      <c r="L2979" s="16" t="str">
        <f t="shared" si="139"/>
        <v>Q3</v>
      </c>
      <c r="M2979" t="str">
        <f t="shared" si="140"/>
        <v>2020-Q3</v>
      </c>
    </row>
    <row r="2980" spans="1:13" x14ac:dyDescent="0.3">
      <c r="A2980" s="1">
        <v>44050</v>
      </c>
      <c r="B2980">
        <v>927</v>
      </c>
      <c r="C2980" t="s">
        <v>4</v>
      </c>
      <c r="D2980" t="s">
        <v>3632</v>
      </c>
      <c r="E2980" s="8">
        <v>328</v>
      </c>
      <c r="F2980">
        <v>2</v>
      </c>
      <c r="G2980">
        <v>0</v>
      </c>
      <c r="H2980">
        <v>4</v>
      </c>
      <c r="I2980" s="2">
        <v>0.183471760964669</v>
      </c>
      <c r="J2980" s="7">
        <v>1071.2850496143501</v>
      </c>
      <c r="K2980">
        <f t="shared" si="138"/>
        <v>2020</v>
      </c>
      <c r="L2980" s="16" t="str">
        <f t="shared" si="139"/>
        <v>Q3</v>
      </c>
      <c r="M2980" t="str">
        <f t="shared" si="140"/>
        <v>2020-Q3</v>
      </c>
    </row>
    <row r="2981" spans="1:13" x14ac:dyDescent="0.3">
      <c r="A2981" s="1">
        <v>44893</v>
      </c>
      <c r="B2981">
        <v>4125</v>
      </c>
      <c r="C2981" t="s">
        <v>6</v>
      </c>
      <c r="D2981" t="s">
        <v>3633</v>
      </c>
      <c r="E2981" s="8">
        <v>1896</v>
      </c>
      <c r="F2981">
        <v>1</v>
      </c>
      <c r="G2981">
        <v>1</v>
      </c>
      <c r="H2981">
        <v>3</v>
      </c>
      <c r="I2981" s="2">
        <v>0.115425272970846</v>
      </c>
      <c r="J2981" s="7">
        <v>5031.4610473418197</v>
      </c>
      <c r="K2981">
        <f t="shared" si="138"/>
        <v>2022</v>
      </c>
      <c r="L2981" s="16" t="str">
        <f t="shared" si="139"/>
        <v>Q4</v>
      </c>
      <c r="M2981" t="str">
        <f t="shared" si="140"/>
        <v>2022-Q4</v>
      </c>
    </row>
    <row r="2982" spans="1:13" x14ac:dyDescent="0.3">
      <c r="A2982" s="1">
        <v>44769</v>
      </c>
      <c r="B2982">
        <v>1759</v>
      </c>
      <c r="C2982" t="s">
        <v>5</v>
      </c>
      <c r="D2982" t="s">
        <v>3634</v>
      </c>
      <c r="E2982" s="8">
        <v>1330</v>
      </c>
      <c r="F2982">
        <v>6</v>
      </c>
      <c r="G2982">
        <v>1</v>
      </c>
      <c r="H2982">
        <v>4</v>
      </c>
      <c r="I2982" s="2">
        <v>0.21114736999068401</v>
      </c>
      <c r="J2982" s="7">
        <v>4196.6959916495498</v>
      </c>
      <c r="K2982">
        <f t="shared" si="138"/>
        <v>2022</v>
      </c>
      <c r="L2982" s="16" t="str">
        <f t="shared" si="139"/>
        <v>Q3</v>
      </c>
      <c r="M2982" t="str">
        <f t="shared" si="140"/>
        <v>2022-Q3</v>
      </c>
    </row>
    <row r="2983" spans="1:13" x14ac:dyDescent="0.3">
      <c r="A2983" s="1">
        <v>44594</v>
      </c>
      <c r="B2983">
        <v>1484</v>
      </c>
      <c r="C2983" t="s">
        <v>5</v>
      </c>
      <c r="D2983" t="s">
        <v>3635</v>
      </c>
      <c r="E2983" s="8">
        <v>820</v>
      </c>
      <c r="F2983">
        <v>7</v>
      </c>
      <c r="G2983">
        <v>0</v>
      </c>
      <c r="H2983">
        <v>5</v>
      </c>
      <c r="I2983" s="2">
        <v>7.9794391246464397E-2</v>
      </c>
      <c r="J2983" s="7">
        <v>3772.8429958894899</v>
      </c>
      <c r="K2983">
        <f t="shared" si="138"/>
        <v>2022</v>
      </c>
      <c r="L2983" s="16" t="str">
        <f t="shared" si="139"/>
        <v>Q1</v>
      </c>
      <c r="M2983" t="str">
        <f t="shared" si="140"/>
        <v>2022-Q1</v>
      </c>
    </row>
    <row r="2984" spans="1:13" x14ac:dyDescent="0.3">
      <c r="A2984" s="1">
        <v>44621</v>
      </c>
      <c r="B2984">
        <v>847</v>
      </c>
      <c r="C2984" t="s">
        <v>5</v>
      </c>
      <c r="D2984" t="s">
        <v>3636</v>
      </c>
      <c r="E2984" s="8">
        <v>1391</v>
      </c>
      <c r="F2984">
        <v>3</v>
      </c>
      <c r="G2984">
        <v>1</v>
      </c>
      <c r="H2984">
        <v>5</v>
      </c>
      <c r="I2984" s="2">
        <v>5.9140114631770303E-2</v>
      </c>
      <c r="J2984" s="7">
        <v>6543.6805027360297</v>
      </c>
      <c r="K2984">
        <f t="shared" si="138"/>
        <v>2022</v>
      </c>
      <c r="L2984" s="16" t="str">
        <f t="shared" si="139"/>
        <v>Q1</v>
      </c>
      <c r="M2984" t="str">
        <f t="shared" si="140"/>
        <v>2022-Q1</v>
      </c>
    </row>
    <row r="2985" spans="1:13" x14ac:dyDescent="0.3">
      <c r="A2985" s="1">
        <v>44775</v>
      </c>
      <c r="B2985">
        <v>1798</v>
      </c>
      <c r="C2985" t="s">
        <v>4</v>
      </c>
      <c r="D2985" t="s">
        <v>3637</v>
      </c>
      <c r="E2985" s="8">
        <v>412</v>
      </c>
      <c r="F2985">
        <v>8</v>
      </c>
      <c r="G2985">
        <v>1</v>
      </c>
      <c r="H2985">
        <v>5</v>
      </c>
      <c r="I2985" s="2">
        <v>0.234516437275406</v>
      </c>
      <c r="J2985" s="7">
        <v>1576.89613921266</v>
      </c>
      <c r="K2985">
        <f t="shared" si="138"/>
        <v>2022</v>
      </c>
      <c r="L2985" s="16" t="str">
        <f t="shared" si="139"/>
        <v>Q3</v>
      </c>
      <c r="M2985" t="str">
        <f t="shared" si="140"/>
        <v>2022-Q3</v>
      </c>
    </row>
    <row r="2986" spans="1:13" x14ac:dyDescent="0.3">
      <c r="A2986" s="1">
        <v>44274</v>
      </c>
      <c r="B2986">
        <v>3608</v>
      </c>
      <c r="C2986" t="s">
        <v>6</v>
      </c>
      <c r="D2986" t="s">
        <v>3638</v>
      </c>
      <c r="E2986" s="8">
        <v>340</v>
      </c>
      <c r="F2986">
        <v>6</v>
      </c>
      <c r="G2986">
        <v>0</v>
      </c>
      <c r="H2986">
        <v>3</v>
      </c>
      <c r="I2986" s="2">
        <v>0.21559234391621801</v>
      </c>
      <c r="J2986" s="7">
        <v>800.09580920545704</v>
      </c>
      <c r="K2986">
        <f t="shared" si="138"/>
        <v>2021</v>
      </c>
      <c r="L2986" s="16" t="str">
        <f t="shared" si="139"/>
        <v>Q1</v>
      </c>
      <c r="M2986" t="str">
        <f t="shared" si="140"/>
        <v>2021-Q1</v>
      </c>
    </row>
    <row r="2987" spans="1:13" x14ac:dyDescent="0.3">
      <c r="A2987" s="1">
        <v>44707</v>
      </c>
      <c r="B2987">
        <v>4265</v>
      </c>
      <c r="C2987" t="s">
        <v>4</v>
      </c>
      <c r="D2987" t="s">
        <v>3640</v>
      </c>
      <c r="E2987" s="8">
        <v>1754</v>
      </c>
      <c r="F2987">
        <v>8</v>
      </c>
      <c r="G2987">
        <v>0</v>
      </c>
      <c r="H2987">
        <v>3</v>
      </c>
      <c r="I2987" s="2">
        <v>0.119141366556936</v>
      </c>
      <c r="J2987" s="7">
        <v>4635.0781291773901</v>
      </c>
      <c r="K2987">
        <f t="shared" si="138"/>
        <v>2022</v>
      </c>
      <c r="L2987" s="16" t="str">
        <f t="shared" si="139"/>
        <v>Q2</v>
      </c>
      <c r="M2987" t="str">
        <f t="shared" si="140"/>
        <v>2022-Q2</v>
      </c>
    </row>
    <row r="2988" spans="1:13" x14ac:dyDescent="0.3">
      <c r="A2988" s="1">
        <v>44321</v>
      </c>
      <c r="B2988">
        <v>2839</v>
      </c>
      <c r="C2988" t="s">
        <v>8</v>
      </c>
      <c r="D2988" t="s">
        <v>3641</v>
      </c>
      <c r="E2988" s="8">
        <v>1196</v>
      </c>
      <c r="F2988">
        <v>1</v>
      </c>
      <c r="G2988">
        <v>1</v>
      </c>
      <c r="H2988">
        <v>4</v>
      </c>
      <c r="I2988" s="2">
        <v>8.1421961273277693E-2</v>
      </c>
      <c r="J2988" s="7">
        <v>4394.4773372686304</v>
      </c>
      <c r="K2988">
        <f t="shared" si="138"/>
        <v>2021</v>
      </c>
      <c r="L2988" s="16" t="str">
        <f t="shared" si="139"/>
        <v>Q2</v>
      </c>
      <c r="M2988" t="str">
        <f t="shared" si="140"/>
        <v>2021-Q2</v>
      </c>
    </row>
    <row r="2989" spans="1:13" x14ac:dyDescent="0.3">
      <c r="A2989" s="1">
        <v>44164</v>
      </c>
      <c r="B2989">
        <v>1659</v>
      </c>
      <c r="C2989" t="s">
        <v>9</v>
      </c>
      <c r="D2989" t="s">
        <v>3642</v>
      </c>
      <c r="E2989" s="8">
        <v>1963</v>
      </c>
      <c r="F2989">
        <v>5</v>
      </c>
      <c r="G2989">
        <v>0</v>
      </c>
      <c r="H2989">
        <v>4</v>
      </c>
      <c r="I2989" s="2">
        <v>0.26958877505073697</v>
      </c>
      <c r="J2989" s="7">
        <v>5735.1889383016096</v>
      </c>
      <c r="K2989">
        <f t="shared" si="138"/>
        <v>2020</v>
      </c>
      <c r="L2989" s="16" t="str">
        <f t="shared" si="139"/>
        <v>Q4</v>
      </c>
      <c r="M2989" t="str">
        <f t="shared" si="140"/>
        <v>2020-Q4</v>
      </c>
    </row>
    <row r="2990" spans="1:13" x14ac:dyDescent="0.3">
      <c r="A2990" s="1">
        <v>44990</v>
      </c>
      <c r="B2990">
        <v>4238</v>
      </c>
      <c r="C2990" t="s">
        <v>4</v>
      </c>
      <c r="D2990" t="s">
        <v>3643</v>
      </c>
      <c r="E2990" s="8">
        <v>61</v>
      </c>
      <c r="F2990">
        <v>3</v>
      </c>
      <c r="G2990">
        <v>0</v>
      </c>
      <c r="H2990">
        <v>3</v>
      </c>
      <c r="I2990" s="2">
        <v>3.5421900672725597E-2</v>
      </c>
      <c r="J2990" s="7">
        <v>176.51779217689099</v>
      </c>
      <c r="K2990">
        <f t="shared" si="138"/>
        <v>2023</v>
      </c>
      <c r="L2990" s="16" t="str">
        <f t="shared" si="139"/>
        <v>Q1</v>
      </c>
      <c r="M2990" t="str">
        <f t="shared" si="140"/>
        <v>2023-Q1</v>
      </c>
    </row>
    <row r="2991" spans="1:13" x14ac:dyDescent="0.3">
      <c r="A2991" s="1">
        <v>44612</v>
      </c>
      <c r="B2991">
        <v>2809</v>
      </c>
      <c r="C2991" t="s">
        <v>8</v>
      </c>
      <c r="D2991" t="s">
        <v>3645</v>
      </c>
      <c r="E2991" s="8">
        <v>1408</v>
      </c>
      <c r="F2991">
        <v>6</v>
      </c>
      <c r="G2991">
        <v>0</v>
      </c>
      <c r="H2991">
        <v>2</v>
      </c>
      <c r="I2991" s="2">
        <v>0.29287635951671598</v>
      </c>
      <c r="J2991" s="7">
        <v>1991.2601716009201</v>
      </c>
      <c r="K2991">
        <f t="shared" si="138"/>
        <v>2022</v>
      </c>
      <c r="L2991" s="16" t="str">
        <f t="shared" si="139"/>
        <v>Q1</v>
      </c>
      <c r="M2991" t="str">
        <f t="shared" si="140"/>
        <v>2022-Q1</v>
      </c>
    </row>
    <row r="2992" spans="1:13" x14ac:dyDescent="0.3">
      <c r="A2992" s="1">
        <v>43906</v>
      </c>
      <c r="B2992">
        <v>3987</v>
      </c>
      <c r="C2992" t="s">
        <v>8</v>
      </c>
      <c r="D2992" t="s">
        <v>3646</v>
      </c>
      <c r="E2992" s="8">
        <v>885</v>
      </c>
      <c r="F2992">
        <v>10</v>
      </c>
      <c r="G2992">
        <v>0</v>
      </c>
      <c r="H2992">
        <v>2</v>
      </c>
      <c r="I2992" s="2">
        <v>0.15977611827829</v>
      </c>
      <c r="J2992" s="7">
        <v>1487.1962706474201</v>
      </c>
      <c r="K2992">
        <f t="shared" si="138"/>
        <v>2020</v>
      </c>
      <c r="L2992" s="16" t="str">
        <f t="shared" si="139"/>
        <v>Q1</v>
      </c>
      <c r="M2992" t="str">
        <f t="shared" si="140"/>
        <v>2020-Q1</v>
      </c>
    </row>
    <row r="2993" spans="1:13" x14ac:dyDescent="0.3">
      <c r="A2993" s="1">
        <v>44915</v>
      </c>
      <c r="B2993">
        <v>1713</v>
      </c>
      <c r="C2993" t="s">
        <v>4</v>
      </c>
      <c r="D2993" t="s">
        <v>3647</v>
      </c>
      <c r="E2993" s="8">
        <v>404</v>
      </c>
      <c r="F2993">
        <v>9</v>
      </c>
      <c r="G2993">
        <v>0</v>
      </c>
      <c r="H2993">
        <v>1</v>
      </c>
      <c r="I2993" s="2">
        <v>0.277639247270764</v>
      </c>
      <c r="J2993" s="7">
        <v>291.83374410261098</v>
      </c>
      <c r="K2993">
        <f t="shared" si="138"/>
        <v>2022</v>
      </c>
      <c r="L2993" s="16" t="str">
        <f t="shared" si="139"/>
        <v>Q4</v>
      </c>
      <c r="M2993" t="str">
        <f t="shared" si="140"/>
        <v>2022-Q4</v>
      </c>
    </row>
    <row r="2994" spans="1:13" x14ac:dyDescent="0.3">
      <c r="A2994" s="1">
        <v>44580</v>
      </c>
      <c r="B2994">
        <v>583</v>
      </c>
      <c r="C2994" t="s">
        <v>7</v>
      </c>
      <c r="D2994" t="s">
        <v>3648</v>
      </c>
      <c r="E2994" s="8">
        <v>1520</v>
      </c>
      <c r="F2994">
        <v>8</v>
      </c>
      <c r="G2994">
        <v>1</v>
      </c>
      <c r="H2994">
        <v>4</v>
      </c>
      <c r="I2994" s="2">
        <v>7.7184118181780698E-2</v>
      </c>
      <c r="J2994" s="7">
        <v>5610.7205614547702</v>
      </c>
      <c r="K2994">
        <f t="shared" si="138"/>
        <v>2022</v>
      </c>
      <c r="L2994" s="16" t="str">
        <f t="shared" si="139"/>
        <v>Q1</v>
      </c>
      <c r="M2994" t="str">
        <f t="shared" si="140"/>
        <v>2022-Q1</v>
      </c>
    </row>
    <row r="2995" spans="1:13" x14ac:dyDescent="0.3">
      <c r="A2995" s="1">
        <v>44183</v>
      </c>
      <c r="B2995">
        <v>1330</v>
      </c>
      <c r="C2995" t="s">
        <v>8</v>
      </c>
      <c r="D2995" t="s">
        <v>3649</v>
      </c>
      <c r="E2995" s="8">
        <v>88</v>
      </c>
      <c r="F2995">
        <v>4</v>
      </c>
      <c r="G2995">
        <v>0</v>
      </c>
      <c r="H2995">
        <v>5</v>
      </c>
      <c r="I2995" s="2">
        <v>0.17145629130127099</v>
      </c>
      <c r="J2995" s="7">
        <v>364.55923182743999</v>
      </c>
      <c r="K2995">
        <f t="shared" si="138"/>
        <v>2020</v>
      </c>
      <c r="L2995" s="16" t="str">
        <f t="shared" si="139"/>
        <v>Q4</v>
      </c>
      <c r="M2995" t="str">
        <f t="shared" si="140"/>
        <v>2020-Q4</v>
      </c>
    </row>
    <row r="2996" spans="1:13" x14ac:dyDescent="0.3">
      <c r="A2996" s="1">
        <v>44978</v>
      </c>
      <c r="B2996">
        <v>359</v>
      </c>
      <c r="C2996" t="s">
        <v>8</v>
      </c>
      <c r="D2996" t="s">
        <v>3650</v>
      </c>
      <c r="E2996" s="8">
        <v>770</v>
      </c>
      <c r="F2996">
        <v>8</v>
      </c>
      <c r="G2996">
        <v>0</v>
      </c>
      <c r="H2996">
        <v>3</v>
      </c>
      <c r="I2996" s="2">
        <v>8.4733306433756594E-2</v>
      </c>
      <c r="J2996" s="7">
        <v>2114.2660621380201</v>
      </c>
      <c r="K2996">
        <f t="shared" si="138"/>
        <v>2023</v>
      </c>
      <c r="L2996" s="16" t="str">
        <f t="shared" si="139"/>
        <v>Q1</v>
      </c>
      <c r="M2996" t="str">
        <f t="shared" si="140"/>
        <v>2023-Q1</v>
      </c>
    </row>
    <row r="2997" spans="1:13" x14ac:dyDescent="0.3">
      <c r="A2997" s="1">
        <v>44980</v>
      </c>
      <c r="B2997">
        <v>3943</v>
      </c>
      <c r="C2997" t="s">
        <v>6</v>
      </c>
      <c r="D2997" t="s">
        <v>3655</v>
      </c>
      <c r="E2997" s="8">
        <v>1637</v>
      </c>
      <c r="F2997">
        <v>4</v>
      </c>
      <c r="G2997">
        <v>0</v>
      </c>
      <c r="H2997">
        <v>1</v>
      </c>
      <c r="I2997" s="2">
        <v>6.3202975041777396E-2</v>
      </c>
      <c r="J2997" s="7">
        <v>1533.53672985661</v>
      </c>
      <c r="K2997">
        <f t="shared" si="138"/>
        <v>2023</v>
      </c>
      <c r="L2997" s="16" t="str">
        <f t="shared" si="139"/>
        <v>Q1</v>
      </c>
      <c r="M2997" t="str">
        <f t="shared" si="140"/>
        <v>2023-Q1</v>
      </c>
    </row>
    <row r="2998" spans="1:13" x14ac:dyDescent="0.3">
      <c r="A2998" s="1">
        <v>44307</v>
      </c>
      <c r="B2998">
        <v>970</v>
      </c>
      <c r="C2998" t="s">
        <v>9</v>
      </c>
      <c r="D2998" t="s">
        <v>3656</v>
      </c>
      <c r="E2998" s="8">
        <v>1937</v>
      </c>
      <c r="F2998">
        <v>9</v>
      </c>
      <c r="G2998">
        <v>1</v>
      </c>
      <c r="H2998">
        <v>3</v>
      </c>
      <c r="I2998" s="2">
        <v>4.0882319119167697E-2</v>
      </c>
      <c r="J2998" s="7">
        <v>5573.4328435985099</v>
      </c>
      <c r="K2998">
        <f t="shared" si="138"/>
        <v>2021</v>
      </c>
      <c r="L2998" s="16" t="str">
        <f t="shared" si="139"/>
        <v>Q2</v>
      </c>
      <c r="M2998" t="str">
        <f t="shared" si="140"/>
        <v>2021-Q2</v>
      </c>
    </row>
    <row r="2999" spans="1:13" x14ac:dyDescent="0.3">
      <c r="A2999" s="1">
        <v>44966</v>
      </c>
      <c r="B2999">
        <v>1268</v>
      </c>
      <c r="C2999" t="s">
        <v>4</v>
      </c>
      <c r="D2999" t="s">
        <v>3657</v>
      </c>
      <c r="E2999" s="8">
        <v>752</v>
      </c>
      <c r="F2999">
        <v>1</v>
      </c>
      <c r="G2999">
        <v>0</v>
      </c>
      <c r="H2999">
        <v>4</v>
      </c>
      <c r="I2999" s="2">
        <v>1.6323295536584601E-3</v>
      </c>
      <c r="J2999" s="7">
        <v>3003.0899527025899</v>
      </c>
      <c r="K2999">
        <f t="shared" si="138"/>
        <v>2023</v>
      </c>
      <c r="L2999" s="16" t="str">
        <f t="shared" si="139"/>
        <v>Q1</v>
      </c>
      <c r="M2999" t="str">
        <f t="shared" si="140"/>
        <v>2023-Q1</v>
      </c>
    </row>
    <row r="3000" spans="1:13" x14ac:dyDescent="0.3">
      <c r="A3000" s="1">
        <v>43981</v>
      </c>
      <c r="B3000">
        <v>893</v>
      </c>
      <c r="C3000" t="s">
        <v>9</v>
      </c>
      <c r="D3000" t="s">
        <v>3658</v>
      </c>
      <c r="E3000" s="8">
        <v>351</v>
      </c>
      <c r="F3000">
        <v>7</v>
      </c>
      <c r="G3000">
        <v>1</v>
      </c>
      <c r="H3000">
        <v>2</v>
      </c>
      <c r="I3000" s="2">
        <v>0.29255343214024399</v>
      </c>
      <c r="J3000" s="7">
        <v>496.62749063754802</v>
      </c>
      <c r="K3000">
        <f t="shared" si="138"/>
        <v>2020</v>
      </c>
      <c r="L3000" s="16" t="str">
        <f t="shared" si="139"/>
        <v>Q2</v>
      </c>
      <c r="M3000" t="str">
        <f t="shared" si="140"/>
        <v>2020-Q2</v>
      </c>
    </row>
    <row r="3001" spans="1:13" x14ac:dyDescent="0.3">
      <c r="A3001" s="1">
        <v>44127</v>
      </c>
      <c r="B3001">
        <v>4089</v>
      </c>
      <c r="C3001" t="s">
        <v>8</v>
      </c>
      <c r="D3001" t="s">
        <v>3659</v>
      </c>
      <c r="E3001" s="8">
        <v>180</v>
      </c>
      <c r="F3001">
        <v>3</v>
      </c>
      <c r="G3001">
        <v>0</v>
      </c>
      <c r="H3001">
        <v>2</v>
      </c>
      <c r="I3001" s="2">
        <v>8.0064266433463399E-2</v>
      </c>
      <c r="J3001" s="7">
        <v>331.17686408395298</v>
      </c>
      <c r="K3001">
        <f t="shared" si="138"/>
        <v>2020</v>
      </c>
      <c r="L3001" s="16" t="str">
        <f t="shared" si="139"/>
        <v>Q4</v>
      </c>
      <c r="M3001" t="str">
        <f t="shared" si="140"/>
        <v>2020-Q4</v>
      </c>
    </row>
    <row r="3002" spans="1:13" x14ac:dyDescent="0.3">
      <c r="A3002" s="1">
        <v>44939</v>
      </c>
      <c r="B3002">
        <v>673</v>
      </c>
      <c r="C3002" t="s">
        <v>5</v>
      </c>
      <c r="D3002" t="s">
        <v>3660</v>
      </c>
      <c r="E3002" s="8">
        <v>1891</v>
      </c>
      <c r="F3002">
        <v>10</v>
      </c>
      <c r="G3002">
        <v>1</v>
      </c>
      <c r="H3002">
        <v>1</v>
      </c>
      <c r="I3002" s="2">
        <v>0.108884898147946</v>
      </c>
      <c r="J3002" s="7">
        <v>1685.0986576022301</v>
      </c>
      <c r="K3002">
        <f t="shared" si="138"/>
        <v>2023</v>
      </c>
      <c r="L3002" s="16" t="str">
        <f t="shared" si="139"/>
        <v>Q1</v>
      </c>
      <c r="M3002" t="str">
        <f t="shared" si="140"/>
        <v>2023-Q1</v>
      </c>
    </row>
    <row r="3003" spans="1:13" x14ac:dyDescent="0.3">
      <c r="A3003" s="1">
        <v>44884</v>
      </c>
      <c r="B3003">
        <v>681</v>
      </c>
      <c r="C3003" t="s">
        <v>8</v>
      </c>
      <c r="D3003" t="s">
        <v>3662</v>
      </c>
      <c r="E3003" s="8">
        <v>782</v>
      </c>
      <c r="F3003">
        <v>7</v>
      </c>
      <c r="G3003">
        <v>0</v>
      </c>
      <c r="H3003">
        <v>5</v>
      </c>
      <c r="I3003" s="2">
        <v>0.23949242244659699</v>
      </c>
      <c r="J3003" s="7">
        <v>2973.5846282337998</v>
      </c>
      <c r="K3003">
        <f t="shared" si="138"/>
        <v>2022</v>
      </c>
      <c r="L3003" s="16" t="str">
        <f t="shared" si="139"/>
        <v>Q4</v>
      </c>
      <c r="M3003" t="str">
        <f t="shared" si="140"/>
        <v>2022-Q4</v>
      </c>
    </row>
    <row r="3004" spans="1:13" x14ac:dyDescent="0.3">
      <c r="A3004" s="1">
        <v>44263</v>
      </c>
      <c r="B3004">
        <v>4278</v>
      </c>
      <c r="C3004" t="s">
        <v>6</v>
      </c>
      <c r="D3004" t="s">
        <v>3663</v>
      </c>
      <c r="E3004" s="8">
        <v>919</v>
      </c>
      <c r="F3004">
        <v>8</v>
      </c>
      <c r="G3004">
        <v>1</v>
      </c>
      <c r="H3004">
        <v>4</v>
      </c>
      <c r="I3004" s="2">
        <v>0.25045220735152202</v>
      </c>
      <c r="J3004" s="7">
        <v>2755.3376857757999</v>
      </c>
      <c r="K3004">
        <f t="shared" si="138"/>
        <v>2021</v>
      </c>
      <c r="L3004" s="16" t="str">
        <f t="shared" si="139"/>
        <v>Q1</v>
      </c>
      <c r="M3004" t="str">
        <f t="shared" si="140"/>
        <v>2021-Q1</v>
      </c>
    </row>
    <row r="3005" spans="1:13" x14ac:dyDescent="0.3">
      <c r="A3005" s="1">
        <v>44382</v>
      </c>
      <c r="B3005">
        <v>2448</v>
      </c>
      <c r="C3005" t="s">
        <v>4</v>
      </c>
      <c r="D3005" t="s">
        <v>3664</v>
      </c>
      <c r="E3005" s="8">
        <v>507</v>
      </c>
      <c r="F3005">
        <v>1</v>
      </c>
      <c r="G3005">
        <v>0</v>
      </c>
      <c r="H3005">
        <v>5</v>
      </c>
      <c r="I3005" s="2">
        <v>0.18537761129556701</v>
      </c>
      <c r="J3005" s="7">
        <v>2065.0677553657301</v>
      </c>
      <c r="K3005">
        <f t="shared" si="138"/>
        <v>2021</v>
      </c>
      <c r="L3005" s="16" t="str">
        <f t="shared" si="139"/>
        <v>Q3</v>
      </c>
      <c r="M3005" t="str">
        <f t="shared" si="140"/>
        <v>2021-Q3</v>
      </c>
    </row>
    <row r="3006" spans="1:13" x14ac:dyDescent="0.3">
      <c r="A3006" s="1">
        <v>44602</v>
      </c>
      <c r="B3006">
        <v>1553</v>
      </c>
      <c r="C3006" t="s">
        <v>7</v>
      </c>
      <c r="D3006" t="s">
        <v>3665</v>
      </c>
      <c r="E3006" s="8">
        <v>1738</v>
      </c>
      <c r="F3006">
        <v>2</v>
      </c>
      <c r="G3006">
        <v>1</v>
      </c>
      <c r="H3006">
        <v>2</v>
      </c>
      <c r="I3006" s="2">
        <v>1.46276339079656E-3</v>
      </c>
      <c r="J3006" s="7">
        <v>3470.91543445359</v>
      </c>
      <c r="K3006">
        <f t="shared" si="138"/>
        <v>2022</v>
      </c>
      <c r="L3006" s="16" t="str">
        <f t="shared" si="139"/>
        <v>Q1</v>
      </c>
      <c r="M3006" t="str">
        <f t="shared" si="140"/>
        <v>2022-Q1</v>
      </c>
    </row>
    <row r="3007" spans="1:13" x14ac:dyDescent="0.3">
      <c r="A3007" s="1">
        <v>44184</v>
      </c>
      <c r="B3007">
        <v>4283</v>
      </c>
      <c r="C3007" t="s">
        <v>7</v>
      </c>
      <c r="D3007" t="s">
        <v>3666</v>
      </c>
      <c r="E3007" s="8">
        <v>853</v>
      </c>
      <c r="F3007">
        <v>6</v>
      </c>
      <c r="G3007">
        <v>1</v>
      </c>
      <c r="H3007">
        <v>1</v>
      </c>
      <c r="I3007" s="2">
        <v>0.21584580649819701</v>
      </c>
      <c r="J3007" s="7">
        <v>668.88352705703699</v>
      </c>
      <c r="K3007">
        <f t="shared" si="138"/>
        <v>2020</v>
      </c>
      <c r="L3007" s="16" t="str">
        <f t="shared" si="139"/>
        <v>Q4</v>
      </c>
      <c r="M3007" t="str">
        <f t="shared" si="140"/>
        <v>2020-Q4</v>
      </c>
    </row>
    <row r="3008" spans="1:13" x14ac:dyDescent="0.3">
      <c r="A3008" s="1">
        <v>44138</v>
      </c>
      <c r="B3008">
        <v>2504</v>
      </c>
      <c r="C3008" t="s">
        <v>4</v>
      </c>
      <c r="D3008" t="s">
        <v>3670</v>
      </c>
      <c r="E3008" s="8">
        <v>1956</v>
      </c>
      <c r="F3008">
        <v>1</v>
      </c>
      <c r="G3008">
        <v>1</v>
      </c>
      <c r="H3008">
        <v>3</v>
      </c>
      <c r="I3008" s="2">
        <v>0.246007472732515</v>
      </c>
      <c r="J3008" s="7">
        <v>4424.4281500056004</v>
      </c>
      <c r="K3008">
        <f t="shared" si="138"/>
        <v>2020</v>
      </c>
      <c r="L3008" s="16" t="str">
        <f t="shared" si="139"/>
        <v>Q4</v>
      </c>
      <c r="M3008" t="str">
        <f t="shared" si="140"/>
        <v>2020-Q4</v>
      </c>
    </row>
    <row r="3009" spans="1:13" x14ac:dyDescent="0.3">
      <c r="A3009" s="1">
        <v>44655</v>
      </c>
      <c r="B3009">
        <v>3523</v>
      </c>
      <c r="C3009" t="s">
        <v>6</v>
      </c>
      <c r="D3009" t="s">
        <v>3672</v>
      </c>
      <c r="E3009" s="8">
        <v>1591</v>
      </c>
      <c r="F3009">
        <v>10</v>
      </c>
      <c r="G3009">
        <v>1</v>
      </c>
      <c r="H3009">
        <v>3</v>
      </c>
      <c r="I3009" s="2">
        <v>0.29175631538076802</v>
      </c>
      <c r="J3009" s="7">
        <v>3380.4471066875899</v>
      </c>
      <c r="K3009">
        <f t="shared" si="138"/>
        <v>2022</v>
      </c>
      <c r="L3009" s="16" t="str">
        <f t="shared" si="139"/>
        <v>Q2</v>
      </c>
      <c r="M3009" t="str">
        <f t="shared" si="140"/>
        <v>2022-Q2</v>
      </c>
    </row>
    <row r="3010" spans="1:13" x14ac:dyDescent="0.3">
      <c r="A3010" s="1">
        <v>44403</v>
      </c>
      <c r="B3010">
        <v>4423</v>
      </c>
      <c r="C3010" t="s">
        <v>5</v>
      </c>
      <c r="D3010" t="s">
        <v>3673</v>
      </c>
      <c r="E3010" s="8">
        <v>1145</v>
      </c>
      <c r="F3010">
        <v>6</v>
      </c>
      <c r="G3010">
        <v>1</v>
      </c>
      <c r="H3010">
        <v>2</v>
      </c>
      <c r="I3010" s="2">
        <v>9.2857737838861601E-2</v>
      </c>
      <c r="J3010" s="7">
        <v>2077.3557803489998</v>
      </c>
      <c r="K3010">
        <f t="shared" si="138"/>
        <v>2021</v>
      </c>
      <c r="L3010" s="16" t="str">
        <f t="shared" si="139"/>
        <v>Q3</v>
      </c>
      <c r="M3010" t="str">
        <f t="shared" si="140"/>
        <v>2021-Q3</v>
      </c>
    </row>
    <row r="3011" spans="1:13" x14ac:dyDescent="0.3">
      <c r="A3011" s="1">
        <v>44754</v>
      </c>
      <c r="B3011">
        <v>373</v>
      </c>
      <c r="C3011" t="s">
        <v>8</v>
      </c>
      <c r="D3011" t="s">
        <v>3674</v>
      </c>
      <c r="E3011" s="8">
        <v>376</v>
      </c>
      <c r="F3011">
        <v>8</v>
      </c>
      <c r="G3011">
        <v>1</v>
      </c>
      <c r="H3011">
        <v>3</v>
      </c>
      <c r="I3011" s="2">
        <v>7.2823916019162296E-3</v>
      </c>
      <c r="J3011" s="7">
        <v>1119.7854622730299</v>
      </c>
      <c r="K3011">
        <f t="shared" ref="K3011:K3074" si="141">YEAR(A3011)</f>
        <v>2022</v>
      </c>
      <c r="L3011" s="16" t="str">
        <f t="shared" ref="L3011:L3074" si="142">"Q"&amp;ROUNDUP(MONTH(A3011)/3,0)</f>
        <v>Q3</v>
      </c>
      <c r="M3011" t="str">
        <f t="shared" ref="M3011:M3074" si="143">K3011&amp;"-"&amp;L3011</f>
        <v>2022-Q3</v>
      </c>
    </row>
    <row r="3012" spans="1:13" x14ac:dyDescent="0.3">
      <c r="A3012" s="1">
        <v>44632</v>
      </c>
      <c r="B3012">
        <v>4142</v>
      </c>
      <c r="C3012" t="s">
        <v>8</v>
      </c>
      <c r="D3012" t="s">
        <v>3675</v>
      </c>
      <c r="E3012" s="8">
        <v>1481</v>
      </c>
      <c r="F3012">
        <v>5</v>
      </c>
      <c r="G3012">
        <v>1</v>
      </c>
      <c r="H3012">
        <v>4</v>
      </c>
      <c r="I3012" s="2">
        <v>0.117954140299698</v>
      </c>
      <c r="J3012" s="7">
        <v>5225.2396728645799</v>
      </c>
      <c r="K3012">
        <f t="shared" si="141"/>
        <v>2022</v>
      </c>
      <c r="L3012" s="16" t="str">
        <f t="shared" si="142"/>
        <v>Q1</v>
      </c>
      <c r="M3012" t="str">
        <f t="shared" si="143"/>
        <v>2022-Q1</v>
      </c>
    </row>
    <row r="3013" spans="1:13" x14ac:dyDescent="0.3">
      <c r="A3013" s="1">
        <v>44864</v>
      </c>
      <c r="B3013">
        <v>788</v>
      </c>
      <c r="C3013" t="s">
        <v>7</v>
      </c>
      <c r="D3013" t="s">
        <v>3676</v>
      </c>
      <c r="E3013" s="8">
        <v>221</v>
      </c>
      <c r="F3013">
        <v>4</v>
      </c>
      <c r="G3013">
        <v>0</v>
      </c>
      <c r="H3013">
        <v>5</v>
      </c>
      <c r="I3013" s="2">
        <v>2.43169955205915E-3</v>
      </c>
      <c r="J3013" s="7">
        <v>1102.31297199497</v>
      </c>
      <c r="K3013">
        <f t="shared" si="141"/>
        <v>2022</v>
      </c>
      <c r="L3013" s="16" t="str">
        <f t="shared" si="142"/>
        <v>Q4</v>
      </c>
      <c r="M3013" t="str">
        <f t="shared" si="143"/>
        <v>2022-Q4</v>
      </c>
    </row>
    <row r="3014" spans="1:13" x14ac:dyDescent="0.3">
      <c r="A3014" s="1">
        <v>44937</v>
      </c>
      <c r="B3014">
        <v>2709</v>
      </c>
      <c r="C3014" t="s">
        <v>7</v>
      </c>
      <c r="D3014" t="s">
        <v>3677</v>
      </c>
      <c r="E3014" s="8">
        <v>1620</v>
      </c>
      <c r="F3014">
        <v>9</v>
      </c>
      <c r="G3014">
        <v>0</v>
      </c>
      <c r="H3014">
        <v>2</v>
      </c>
      <c r="I3014" s="2">
        <v>0.17328960732703699</v>
      </c>
      <c r="J3014" s="7">
        <v>2678.54167226039</v>
      </c>
      <c r="K3014">
        <f t="shared" si="141"/>
        <v>2023</v>
      </c>
      <c r="L3014" s="16" t="str">
        <f t="shared" si="142"/>
        <v>Q1</v>
      </c>
      <c r="M3014" t="str">
        <f t="shared" si="143"/>
        <v>2023-Q1</v>
      </c>
    </row>
    <row r="3015" spans="1:13" x14ac:dyDescent="0.3">
      <c r="A3015" s="1">
        <v>44703</v>
      </c>
      <c r="B3015">
        <v>219</v>
      </c>
      <c r="C3015" t="s">
        <v>8</v>
      </c>
      <c r="D3015" t="s">
        <v>3678</v>
      </c>
      <c r="E3015" s="8">
        <v>764</v>
      </c>
      <c r="F3015">
        <v>4</v>
      </c>
      <c r="G3015">
        <v>1</v>
      </c>
      <c r="H3015">
        <v>3</v>
      </c>
      <c r="I3015" s="2">
        <v>0.18154593111655101</v>
      </c>
      <c r="J3015" s="7">
        <v>1875.89672588086</v>
      </c>
      <c r="K3015">
        <f t="shared" si="141"/>
        <v>2022</v>
      </c>
      <c r="L3015" s="16" t="str">
        <f t="shared" si="142"/>
        <v>Q2</v>
      </c>
      <c r="M3015" t="str">
        <f t="shared" si="143"/>
        <v>2022-Q2</v>
      </c>
    </row>
    <row r="3016" spans="1:13" x14ac:dyDescent="0.3">
      <c r="A3016" s="1">
        <v>44215</v>
      </c>
      <c r="B3016">
        <v>3413</v>
      </c>
      <c r="C3016" t="s">
        <v>4</v>
      </c>
      <c r="D3016" t="s">
        <v>3679</v>
      </c>
      <c r="E3016" s="8">
        <v>432</v>
      </c>
      <c r="F3016">
        <v>6</v>
      </c>
      <c r="G3016">
        <v>1</v>
      </c>
      <c r="H3016">
        <v>1</v>
      </c>
      <c r="I3016" s="2">
        <v>0.116076629772011</v>
      </c>
      <c r="J3016" s="7">
        <v>381.85489593849098</v>
      </c>
      <c r="K3016">
        <f t="shared" si="141"/>
        <v>2021</v>
      </c>
      <c r="L3016" s="16" t="str">
        <f t="shared" si="142"/>
        <v>Q1</v>
      </c>
      <c r="M3016" t="str">
        <f t="shared" si="143"/>
        <v>2021-Q1</v>
      </c>
    </row>
    <row r="3017" spans="1:13" x14ac:dyDescent="0.3">
      <c r="A3017" s="1">
        <v>43944</v>
      </c>
      <c r="B3017">
        <v>3899</v>
      </c>
      <c r="C3017" t="s">
        <v>7</v>
      </c>
      <c r="D3017" t="s">
        <v>3682</v>
      </c>
      <c r="E3017" s="8">
        <v>181</v>
      </c>
      <c r="F3017">
        <v>6</v>
      </c>
      <c r="G3017">
        <v>0</v>
      </c>
      <c r="H3017">
        <v>5</v>
      </c>
      <c r="I3017" s="2">
        <v>9.6625553773287895E-2</v>
      </c>
      <c r="J3017" s="7">
        <v>817.55387383517404</v>
      </c>
      <c r="K3017">
        <f t="shared" si="141"/>
        <v>2020</v>
      </c>
      <c r="L3017" s="16" t="str">
        <f t="shared" si="142"/>
        <v>Q2</v>
      </c>
      <c r="M3017" t="str">
        <f t="shared" si="143"/>
        <v>2020-Q2</v>
      </c>
    </row>
    <row r="3018" spans="1:13" x14ac:dyDescent="0.3">
      <c r="A3018" s="1">
        <v>44800</v>
      </c>
      <c r="B3018">
        <v>2328</v>
      </c>
      <c r="C3018" t="s">
        <v>4</v>
      </c>
      <c r="D3018" t="s">
        <v>3683</v>
      </c>
      <c r="E3018" s="8">
        <v>502</v>
      </c>
      <c r="F3018">
        <v>6</v>
      </c>
      <c r="G3018">
        <v>1</v>
      </c>
      <c r="H3018">
        <v>1</v>
      </c>
      <c r="I3018" s="2">
        <v>0.29633997048427602</v>
      </c>
      <c r="J3018" s="7">
        <v>353.237334816893</v>
      </c>
      <c r="K3018">
        <f t="shared" si="141"/>
        <v>2022</v>
      </c>
      <c r="L3018" s="16" t="str">
        <f t="shared" si="142"/>
        <v>Q3</v>
      </c>
      <c r="M3018" t="str">
        <f t="shared" si="143"/>
        <v>2022-Q3</v>
      </c>
    </row>
    <row r="3019" spans="1:13" x14ac:dyDescent="0.3">
      <c r="A3019" s="1">
        <v>44721</v>
      </c>
      <c r="B3019">
        <v>815</v>
      </c>
      <c r="C3019" t="s">
        <v>5</v>
      </c>
      <c r="D3019" t="s">
        <v>3684</v>
      </c>
      <c r="E3019" s="8">
        <v>1354</v>
      </c>
      <c r="F3019">
        <v>2</v>
      </c>
      <c r="G3019">
        <v>1</v>
      </c>
      <c r="H3019">
        <v>3</v>
      </c>
      <c r="I3019" s="2">
        <v>0.295038890554779</v>
      </c>
      <c r="J3019" s="7">
        <v>2863.55202656648</v>
      </c>
      <c r="K3019">
        <f t="shared" si="141"/>
        <v>2022</v>
      </c>
      <c r="L3019" s="16" t="str">
        <f t="shared" si="142"/>
        <v>Q2</v>
      </c>
      <c r="M3019" t="str">
        <f t="shared" si="143"/>
        <v>2022-Q2</v>
      </c>
    </row>
    <row r="3020" spans="1:13" x14ac:dyDescent="0.3">
      <c r="A3020" s="1">
        <v>44543</v>
      </c>
      <c r="B3020">
        <v>1125</v>
      </c>
      <c r="C3020" t="s">
        <v>4</v>
      </c>
      <c r="D3020" t="s">
        <v>3685</v>
      </c>
      <c r="E3020" s="8">
        <v>312</v>
      </c>
      <c r="F3020">
        <v>3</v>
      </c>
      <c r="G3020">
        <v>0</v>
      </c>
      <c r="H3020">
        <v>1</v>
      </c>
      <c r="I3020" s="2">
        <v>8.6272237891220196E-2</v>
      </c>
      <c r="J3020" s="7">
        <v>285.08306177793901</v>
      </c>
      <c r="K3020">
        <f t="shared" si="141"/>
        <v>2021</v>
      </c>
      <c r="L3020" s="16" t="str">
        <f t="shared" si="142"/>
        <v>Q4</v>
      </c>
      <c r="M3020" t="str">
        <f t="shared" si="143"/>
        <v>2021-Q4</v>
      </c>
    </row>
    <row r="3021" spans="1:13" x14ac:dyDescent="0.3">
      <c r="A3021" s="1">
        <v>44541</v>
      </c>
      <c r="B3021">
        <v>670</v>
      </c>
      <c r="C3021" t="s">
        <v>5</v>
      </c>
      <c r="D3021" t="s">
        <v>3686</v>
      </c>
      <c r="E3021" s="8">
        <v>326</v>
      </c>
      <c r="F3021">
        <v>1</v>
      </c>
      <c r="G3021">
        <v>0</v>
      </c>
      <c r="H3021">
        <v>3</v>
      </c>
      <c r="I3021" s="2">
        <v>0.27136337395215299</v>
      </c>
      <c r="J3021" s="7">
        <v>712.60662027479304</v>
      </c>
      <c r="K3021">
        <f t="shared" si="141"/>
        <v>2021</v>
      </c>
      <c r="L3021" s="16" t="str">
        <f t="shared" si="142"/>
        <v>Q4</v>
      </c>
      <c r="M3021" t="str">
        <f t="shared" si="143"/>
        <v>2021-Q4</v>
      </c>
    </row>
    <row r="3022" spans="1:13" x14ac:dyDescent="0.3">
      <c r="A3022" s="1">
        <v>44243</v>
      </c>
      <c r="B3022">
        <v>355</v>
      </c>
      <c r="C3022" t="s">
        <v>7</v>
      </c>
      <c r="D3022" t="s">
        <v>3687</v>
      </c>
      <c r="E3022" s="8">
        <v>486</v>
      </c>
      <c r="F3022">
        <v>5</v>
      </c>
      <c r="G3022">
        <v>1</v>
      </c>
      <c r="H3022">
        <v>1</v>
      </c>
      <c r="I3022" s="2">
        <v>0.26005827564283801</v>
      </c>
      <c r="J3022" s="7">
        <v>359.61167803758002</v>
      </c>
      <c r="K3022">
        <f t="shared" si="141"/>
        <v>2021</v>
      </c>
      <c r="L3022" s="16" t="str">
        <f t="shared" si="142"/>
        <v>Q1</v>
      </c>
      <c r="M3022" t="str">
        <f t="shared" si="143"/>
        <v>2021-Q1</v>
      </c>
    </row>
    <row r="3023" spans="1:13" x14ac:dyDescent="0.3">
      <c r="A3023" s="1">
        <v>44915</v>
      </c>
      <c r="B3023">
        <v>4020</v>
      </c>
      <c r="C3023" t="s">
        <v>5</v>
      </c>
      <c r="D3023" t="s">
        <v>3688</v>
      </c>
      <c r="E3023" s="8">
        <v>1606</v>
      </c>
      <c r="F3023">
        <v>3</v>
      </c>
      <c r="G3023">
        <v>0</v>
      </c>
      <c r="H3023">
        <v>1</v>
      </c>
      <c r="I3023" s="2">
        <v>7.1236397236372498E-2</v>
      </c>
      <c r="J3023" s="7">
        <v>1491.5943460383801</v>
      </c>
      <c r="K3023">
        <f t="shared" si="141"/>
        <v>2022</v>
      </c>
      <c r="L3023" s="16" t="str">
        <f t="shared" si="142"/>
        <v>Q4</v>
      </c>
      <c r="M3023" t="str">
        <f t="shared" si="143"/>
        <v>2022-Q4</v>
      </c>
    </row>
    <row r="3024" spans="1:13" x14ac:dyDescent="0.3">
      <c r="A3024" s="1">
        <v>44214</v>
      </c>
      <c r="B3024">
        <v>1787</v>
      </c>
      <c r="C3024" t="s">
        <v>6</v>
      </c>
      <c r="D3024" t="s">
        <v>3689</v>
      </c>
      <c r="E3024" s="8">
        <v>962</v>
      </c>
      <c r="F3024">
        <v>10</v>
      </c>
      <c r="G3024">
        <v>1</v>
      </c>
      <c r="H3024">
        <v>3</v>
      </c>
      <c r="I3024" s="2">
        <v>0.20329192610755301</v>
      </c>
      <c r="J3024" s="7">
        <v>2299.2995012535998</v>
      </c>
      <c r="K3024">
        <f t="shared" si="141"/>
        <v>2021</v>
      </c>
      <c r="L3024" s="16" t="str">
        <f t="shared" si="142"/>
        <v>Q1</v>
      </c>
      <c r="M3024" t="str">
        <f t="shared" si="143"/>
        <v>2021-Q1</v>
      </c>
    </row>
    <row r="3025" spans="1:13" x14ac:dyDescent="0.3">
      <c r="A3025" s="1">
        <v>43857</v>
      </c>
      <c r="B3025">
        <v>438</v>
      </c>
      <c r="C3025" t="s">
        <v>6</v>
      </c>
      <c r="D3025" t="s">
        <v>3690</v>
      </c>
      <c r="E3025" s="8">
        <v>783</v>
      </c>
      <c r="F3025">
        <v>6</v>
      </c>
      <c r="G3025">
        <v>0</v>
      </c>
      <c r="H3025">
        <v>3</v>
      </c>
      <c r="I3025" s="2">
        <v>0.27733885634574101</v>
      </c>
      <c r="J3025" s="7">
        <v>1697.5310264438499</v>
      </c>
      <c r="K3025">
        <f t="shared" si="141"/>
        <v>2020</v>
      </c>
      <c r="L3025" s="16" t="str">
        <f t="shared" si="142"/>
        <v>Q1</v>
      </c>
      <c r="M3025" t="str">
        <f t="shared" si="143"/>
        <v>2020-Q1</v>
      </c>
    </row>
    <row r="3026" spans="1:13" x14ac:dyDescent="0.3">
      <c r="A3026" s="1">
        <v>44012</v>
      </c>
      <c r="B3026">
        <v>3019</v>
      </c>
      <c r="C3026" t="s">
        <v>4</v>
      </c>
      <c r="D3026" t="s">
        <v>3691</v>
      </c>
      <c r="E3026" s="8">
        <v>1178</v>
      </c>
      <c r="F3026">
        <v>10</v>
      </c>
      <c r="G3026">
        <v>0</v>
      </c>
      <c r="H3026">
        <v>5</v>
      </c>
      <c r="I3026" s="2">
        <v>7.9203874163610202E-2</v>
      </c>
      <c r="J3026" s="7">
        <v>5423.48918117633</v>
      </c>
      <c r="K3026">
        <f t="shared" si="141"/>
        <v>2020</v>
      </c>
      <c r="L3026" s="16" t="str">
        <f t="shared" si="142"/>
        <v>Q2</v>
      </c>
      <c r="M3026" t="str">
        <f t="shared" si="143"/>
        <v>2020-Q2</v>
      </c>
    </row>
    <row r="3027" spans="1:13" x14ac:dyDescent="0.3">
      <c r="A3027" s="1">
        <v>44810</v>
      </c>
      <c r="B3027">
        <v>4883</v>
      </c>
      <c r="C3027" t="s">
        <v>6</v>
      </c>
      <c r="D3027" t="s">
        <v>3692</v>
      </c>
      <c r="E3027" s="8">
        <v>248</v>
      </c>
      <c r="F3027">
        <v>2</v>
      </c>
      <c r="G3027">
        <v>0</v>
      </c>
      <c r="H3027">
        <v>3</v>
      </c>
      <c r="I3027" s="2">
        <v>0.120062878283433</v>
      </c>
      <c r="J3027" s="7">
        <v>654.67321855712498</v>
      </c>
      <c r="K3027">
        <f t="shared" si="141"/>
        <v>2022</v>
      </c>
      <c r="L3027" s="16" t="str">
        <f t="shared" si="142"/>
        <v>Q3</v>
      </c>
      <c r="M3027" t="str">
        <f t="shared" si="143"/>
        <v>2022-Q3</v>
      </c>
    </row>
    <row r="3028" spans="1:13" x14ac:dyDescent="0.3">
      <c r="A3028" s="1">
        <v>44053</v>
      </c>
      <c r="B3028">
        <v>1271</v>
      </c>
      <c r="C3028" t="s">
        <v>9</v>
      </c>
      <c r="D3028" t="s">
        <v>3693</v>
      </c>
      <c r="E3028" s="8">
        <v>1255</v>
      </c>
      <c r="F3028">
        <v>7</v>
      </c>
      <c r="G3028">
        <v>0</v>
      </c>
      <c r="H3028">
        <v>3</v>
      </c>
      <c r="I3028" s="2">
        <v>7.9323279800469104E-2</v>
      </c>
      <c r="J3028" s="7">
        <v>3466.3478515512302</v>
      </c>
      <c r="K3028">
        <f t="shared" si="141"/>
        <v>2020</v>
      </c>
      <c r="L3028" s="16" t="str">
        <f t="shared" si="142"/>
        <v>Q3</v>
      </c>
      <c r="M3028" t="str">
        <f t="shared" si="143"/>
        <v>2020-Q3</v>
      </c>
    </row>
    <row r="3029" spans="1:13" x14ac:dyDescent="0.3">
      <c r="A3029" s="1">
        <v>44547</v>
      </c>
      <c r="B3029">
        <v>3786</v>
      </c>
      <c r="C3029" t="s">
        <v>4</v>
      </c>
      <c r="D3029" t="s">
        <v>3694</v>
      </c>
      <c r="E3029" s="8">
        <v>1763</v>
      </c>
      <c r="F3029">
        <v>9</v>
      </c>
      <c r="G3029">
        <v>1</v>
      </c>
      <c r="H3029">
        <v>3</v>
      </c>
      <c r="I3029" s="2">
        <v>0.219625898528787</v>
      </c>
      <c r="J3029" s="7">
        <v>4127.3986226812403</v>
      </c>
      <c r="K3029">
        <f t="shared" si="141"/>
        <v>2021</v>
      </c>
      <c r="L3029" s="16" t="str">
        <f t="shared" si="142"/>
        <v>Q4</v>
      </c>
      <c r="M3029" t="str">
        <f t="shared" si="143"/>
        <v>2021-Q4</v>
      </c>
    </row>
    <row r="3030" spans="1:13" x14ac:dyDescent="0.3">
      <c r="A3030" s="1">
        <v>44000</v>
      </c>
      <c r="B3030">
        <v>957</v>
      </c>
      <c r="C3030" t="s">
        <v>7</v>
      </c>
      <c r="D3030" t="s">
        <v>3695</v>
      </c>
      <c r="E3030" s="8">
        <v>87</v>
      </c>
      <c r="F3030">
        <v>2</v>
      </c>
      <c r="G3030">
        <v>0</v>
      </c>
      <c r="H3030">
        <v>5</v>
      </c>
      <c r="I3030" s="2">
        <v>0.145937706787061</v>
      </c>
      <c r="J3030" s="7">
        <v>371.517097547628</v>
      </c>
      <c r="K3030">
        <f t="shared" si="141"/>
        <v>2020</v>
      </c>
      <c r="L3030" s="16" t="str">
        <f t="shared" si="142"/>
        <v>Q2</v>
      </c>
      <c r="M3030" t="str">
        <f t="shared" si="143"/>
        <v>2020-Q2</v>
      </c>
    </row>
    <row r="3031" spans="1:13" x14ac:dyDescent="0.3">
      <c r="A3031" s="1">
        <v>43931</v>
      </c>
      <c r="B3031">
        <v>4125</v>
      </c>
      <c r="C3031" t="s">
        <v>7</v>
      </c>
      <c r="D3031" t="s">
        <v>3696</v>
      </c>
      <c r="E3031" s="8">
        <v>1639</v>
      </c>
      <c r="F3031">
        <v>5</v>
      </c>
      <c r="G3031">
        <v>1</v>
      </c>
      <c r="H3031">
        <v>5</v>
      </c>
      <c r="I3031" s="2">
        <v>0.229901955550596</v>
      </c>
      <c r="J3031" s="7">
        <v>6310.9534742628603</v>
      </c>
      <c r="K3031">
        <f t="shared" si="141"/>
        <v>2020</v>
      </c>
      <c r="L3031" s="16" t="str">
        <f t="shared" si="142"/>
        <v>Q2</v>
      </c>
      <c r="M3031" t="str">
        <f t="shared" si="143"/>
        <v>2020-Q2</v>
      </c>
    </row>
    <row r="3032" spans="1:13" x14ac:dyDescent="0.3">
      <c r="A3032" s="1">
        <v>43884</v>
      </c>
      <c r="B3032">
        <v>374</v>
      </c>
      <c r="C3032" t="s">
        <v>4</v>
      </c>
      <c r="D3032" t="s">
        <v>3697</v>
      </c>
      <c r="E3032" s="8">
        <v>234</v>
      </c>
      <c r="F3032">
        <v>3</v>
      </c>
      <c r="G3032">
        <v>1</v>
      </c>
      <c r="H3032">
        <v>5</v>
      </c>
      <c r="I3032" s="2">
        <v>0.293368598592674</v>
      </c>
      <c r="J3032" s="7">
        <v>826.75873964657001</v>
      </c>
      <c r="K3032">
        <f t="shared" si="141"/>
        <v>2020</v>
      </c>
      <c r="L3032" s="16" t="str">
        <f t="shared" si="142"/>
        <v>Q1</v>
      </c>
      <c r="M3032" t="str">
        <f t="shared" si="143"/>
        <v>2020-Q1</v>
      </c>
    </row>
    <row r="3033" spans="1:13" x14ac:dyDescent="0.3">
      <c r="A3033" s="1">
        <v>44367</v>
      </c>
      <c r="B3033">
        <v>4745</v>
      </c>
      <c r="C3033" t="s">
        <v>9</v>
      </c>
      <c r="D3033" t="s">
        <v>3698</v>
      </c>
      <c r="E3033" s="8">
        <v>1621</v>
      </c>
      <c r="F3033">
        <v>8</v>
      </c>
      <c r="G3033">
        <v>0</v>
      </c>
      <c r="H3033">
        <v>2</v>
      </c>
      <c r="I3033" s="2">
        <v>5.8182955050905899E-2</v>
      </c>
      <c r="J3033" s="7">
        <v>3053.3708597249602</v>
      </c>
      <c r="K3033">
        <f t="shared" si="141"/>
        <v>2021</v>
      </c>
      <c r="L3033" s="16" t="str">
        <f t="shared" si="142"/>
        <v>Q2</v>
      </c>
      <c r="M3033" t="str">
        <f t="shared" si="143"/>
        <v>2021-Q2</v>
      </c>
    </row>
    <row r="3034" spans="1:13" x14ac:dyDescent="0.3">
      <c r="A3034" s="1">
        <v>43996</v>
      </c>
      <c r="B3034">
        <v>4543</v>
      </c>
      <c r="C3034" t="s">
        <v>4</v>
      </c>
      <c r="D3034" t="s">
        <v>3700</v>
      </c>
      <c r="E3034" s="8">
        <v>529</v>
      </c>
      <c r="F3034">
        <v>7</v>
      </c>
      <c r="G3034">
        <v>0</v>
      </c>
      <c r="H3034">
        <v>2</v>
      </c>
      <c r="I3034" s="2">
        <v>6.6839978449756296E-2</v>
      </c>
      <c r="J3034" s="7">
        <v>987.283302800157</v>
      </c>
      <c r="K3034">
        <f t="shared" si="141"/>
        <v>2020</v>
      </c>
      <c r="L3034" s="16" t="str">
        <f t="shared" si="142"/>
        <v>Q2</v>
      </c>
      <c r="M3034" t="str">
        <f t="shared" si="143"/>
        <v>2020-Q2</v>
      </c>
    </row>
    <row r="3035" spans="1:13" x14ac:dyDescent="0.3">
      <c r="A3035" s="1">
        <v>44450</v>
      </c>
      <c r="B3035">
        <v>1019</v>
      </c>
      <c r="C3035" t="s">
        <v>8</v>
      </c>
      <c r="D3035" t="s">
        <v>3701</v>
      </c>
      <c r="E3035" s="8">
        <v>1383</v>
      </c>
      <c r="F3035">
        <v>8</v>
      </c>
      <c r="G3035">
        <v>0</v>
      </c>
      <c r="H3035">
        <v>3</v>
      </c>
      <c r="I3035" s="2">
        <v>0.18391254482340799</v>
      </c>
      <c r="J3035" s="7">
        <v>3385.9468515276699</v>
      </c>
      <c r="K3035">
        <f t="shared" si="141"/>
        <v>2021</v>
      </c>
      <c r="L3035" s="16" t="str">
        <f t="shared" si="142"/>
        <v>Q3</v>
      </c>
      <c r="M3035" t="str">
        <f t="shared" si="143"/>
        <v>2021-Q3</v>
      </c>
    </row>
    <row r="3036" spans="1:13" x14ac:dyDescent="0.3">
      <c r="A3036" s="1">
        <v>44761</v>
      </c>
      <c r="B3036">
        <v>4457</v>
      </c>
      <c r="C3036" t="s">
        <v>9</v>
      </c>
      <c r="D3036" t="s">
        <v>3702</v>
      </c>
      <c r="E3036" s="8">
        <v>101</v>
      </c>
      <c r="F3036">
        <v>2</v>
      </c>
      <c r="G3036">
        <v>1</v>
      </c>
      <c r="H3036">
        <v>3</v>
      </c>
      <c r="I3036" s="2">
        <v>7.34917394676214E-2</v>
      </c>
      <c r="J3036" s="7">
        <v>280.73200294130999</v>
      </c>
      <c r="K3036">
        <f t="shared" si="141"/>
        <v>2022</v>
      </c>
      <c r="L3036" s="16" t="str">
        <f t="shared" si="142"/>
        <v>Q3</v>
      </c>
      <c r="M3036" t="str">
        <f t="shared" si="143"/>
        <v>2022-Q3</v>
      </c>
    </row>
    <row r="3037" spans="1:13" x14ac:dyDescent="0.3">
      <c r="A3037" s="1">
        <v>44096</v>
      </c>
      <c r="B3037">
        <v>737</v>
      </c>
      <c r="C3037" t="s">
        <v>5</v>
      </c>
      <c r="D3037" t="s">
        <v>3703</v>
      </c>
      <c r="E3037" s="8">
        <v>1455</v>
      </c>
      <c r="F3037">
        <v>9</v>
      </c>
      <c r="G3037">
        <v>0</v>
      </c>
      <c r="H3037">
        <v>1</v>
      </c>
      <c r="I3037" s="2">
        <v>0.101802619751</v>
      </c>
      <c r="J3037" s="7">
        <v>1306.87718826229</v>
      </c>
      <c r="K3037">
        <f t="shared" si="141"/>
        <v>2020</v>
      </c>
      <c r="L3037" s="16" t="str">
        <f t="shared" si="142"/>
        <v>Q3</v>
      </c>
      <c r="M3037" t="str">
        <f t="shared" si="143"/>
        <v>2020-Q3</v>
      </c>
    </row>
    <row r="3038" spans="1:13" x14ac:dyDescent="0.3">
      <c r="A3038" s="1">
        <v>44804</v>
      </c>
      <c r="B3038">
        <v>3887</v>
      </c>
      <c r="C3038" t="s">
        <v>7</v>
      </c>
      <c r="D3038" t="s">
        <v>3704</v>
      </c>
      <c r="E3038" s="8">
        <v>354</v>
      </c>
      <c r="F3038">
        <v>10</v>
      </c>
      <c r="G3038">
        <v>1</v>
      </c>
      <c r="H3038">
        <v>4</v>
      </c>
      <c r="I3038" s="2">
        <v>2.76619959705844E-3</v>
      </c>
      <c r="J3038" s="7">
        <v>1412.08306137056</v>
      </c>
      <c r="K3038">
        <f t="shared" si="141"/>
        <v>2022</v>
      </c>
      <c r="L3038" s="16" t="str">
        <f t="shared" si="142"/>
        <v>Q3</v>
      </c>
      <c r="M3038" t="str">
        <f t="shared" si="143"/>
        <v>2022-Q3</v>
      </c>
    </row>
    <row r="3039" spans="1:13" x14ac:dyDescent="0.3">
      <c r="A3039" s="1">
        <v>44347</v>
      </c>
      <c r="B3039">
        <v>2807</v>
      </c>
      <c r="C3039" t="s">
        <v>9</v>
      </c>
      <c r="D3039" t="s">
        <v>3705</v>
      </c>
      <c r="E3039" s="8">
        <v>1684</v>
      </c>
      <c r="F3039">
        <v>7</v>
      </c>
      <c r="G3039">
        <v>1</v>
      </c>
      <c r="H3039">
        <v>1</v>
      </c>
      <c r="I3039" s="2">
        <v>3.19413581569735E-2</v>
      </c>
      <c r="J3039" s="7">
        <v>1630.21075286365</v>
      </c>
      <c r="K3039">
        <f t="shared" si="141"/>
        <v>2021</v>
      </c>
      <c r="L3039" s="16" t="str">
        <f t="shared" si="142"/>
        <v>Q2</v>
      </c>
      <c r="M3039" t="str">
        <f t="shared" si="143"/>
        <v>2021-Q2</v>
      </c>
    </row>
    <row r="3040" spans="1:13" x14ac:dyDescent="0.3">
      <c r="A3040" s="1">
        <v>44217</v>
      </c>
      <c r="B3040">
        <v>4261</v>
      </c>
      <c r="C3040" t="s">
        <v>9</v>
      </c>
      <c r="D3040" t="s">
        <v>3706</v>
      </c>
      <c r="E3040" s="8">
        <v>452</v>
      </c>
      <c r="F3040">
        <v>5</v>
      </c>
      <c r="G3040">
        <v>0</v>
      </c>
      <c r="H3040">
        <v>2</v>
      </c>
      <c r="I3040" s="2">
        <v>6.8602073362119501E-2</v>
      </c>
      <c r="J3040" s="7">
        <v>841.98372568064303</v>
      </c>
      <c r="K3040">
        <f t="shared" si="141"/>
        <v>2021</v>
      </c>
      <c r="L3040" s="16" t="str">
        <f t="shared" si="142"/>
        <v>Q1</v>
      </c>
      <c r="M3040" t="str">
        <f t="shared" si="143"/>
        <v>2021-Q1</v>
      </c>
    </row>
    <row r="3041" spans="1:13" x14ac:dyDescent="0.3">
      <c r="A3041" s="1">
        <v>44088</v>
      </c>
      <c r="B3041">
        <v>48</v>
      </c>
      <c r="C3041" t="s">
        <v>4</v>
      </c>
      <c r="D3041" t="s">
        <v>3708</v>
      </c>
      <c r="E3041" s="8">
        <v>323</v>
      </c>
      <c r="F3041">
        <v>9</v>
      </c>
      <c r="G3041">
        <v>0</v>
      </c>
      <c r="H3041">
        <v>5</v>
      </c>
      <c r="I3041" s="2">
        <v>0.190310954282228</v>
      </c>
      <c r="J3041" s="7">
        <v>1307.6478088342001</v>
      </c>
      <c r="K3041">
        <f t="shared" si="141"/>
        <v>2020</v>
      </c>
      <c r="L3041" s="16" t="str">
        <f t="shared" si="142"/>
        <v>Q3</v>
      </c>
      <c r="M3041" t="str">
        <f t="shared" si="143"/>
        <v>2020-Q3</v>
      </c>
    </row>
    <row r="3042" spans="1:13" x14ac:dyDescent="0.3">
      <c r="A3042" s="1">
        <v>44280</v>
      </c>
      <c r="B3042">
        <v>3771</v>
      </c>
      <c r="C3042" t="s">
        <v>4</v>
      </c>
      <c r="D3042" t="s">
        <v>3711</v>
      </c>
      <c r="E3042" s="8">
        <v>1588</v>
      </c>
      <c r="F3042">
        <v>1</v>
      </c>
      <c r="G3042">
        <v>1</v>
      </c>
      <c r="H3042">
        <v>1</v>
      </c>
      <c r="I3042" s="2">
        <v>0.16558494694565601</v>
      </c>
      <c r="J3042" s="7">
        <v>1325.0511042502901</v>
      </c>
      <c r="K3042">
        <f t="shared" si="141"/>
        <v>2021</v>
      </c>
      <c r="L3042" s="16" t="str">
        <f t="shared" si="142"/>
        <v>Q1</v>
      </c>
      <c r="M3042" t="str">
        <f t="shared" si="143"/>
        <v>2021-Q1</v>
      </c>
    </row>
    <row r="3043" spans="1:13" x14ac:dyDescent="0.3">
      <c r="A3043" s="1">
        <v>44947</v>
      </c>
      <c r="B3043">
        <v>3706</v>
      </c>
      <c r="C3043" t="s">
        <v>4</v>
      </c>
      <c r="D3043" t="s">
        <v>3712</v>
      </c>
      <c r="E3043" s="8">
        <v>839</v>
      </c>
      <c r="F3043">
        <v>4</v>
      </c>
      <c r="G3043">
        <v>1</v>
      </c>
      <c r="H3043">
        <v>5</v>
      </c>
      <c r="I3043" s="2">
        <v>9.1051706286657593E-3</v>
      </c>
      <c r="J3043" s="7">
        <v>4156.8038092127399</v>
      </c>
      <c r="K3043">
        <f t="shared" si="141"/>
        <v>2023</v>
      </c>
      <c r="L3043" s="16" t="str">
        <f t="shared" si="142"/>
        <v>Q1</v>
      </c>
      <c r="M3043" t="str">
        <f t="shared" si="143"/>
        <v>2023-Q1</v>
      </c>
    </row>
    <row r="3044" spans="1:13" x14ac:dyDescent="0.3">
      <c r="A3044" s="1">
        <v>44530</v>
      </c>
      <c r="B3044">
        <v>1291</v>
      </c>
      <c r="C3044" t="s">
        <v>7</v>
      </c>
      <c r="D3044" t="s">
        <v>3713</v>
      </c>
      <c r="E3044" s="8">
        <v>1411</v>
      </c>
      <c r="F3044">
        <v>2</v>
      </c>
      <c r="G3044">
        <v>1</v>
      </c>
      <c r="H3044">
        <v>2</v>
      </c>
      <c r="I3044" s="2">
        <v>0.123875000043194</v>
      </c>
      <c r="J3044" s="7">
        <v>2472.4247498781001</v>
      </c>
      <c r="K3044">
        <f t="shared" si="141"/>
        <v>2021</v>
      </c>
      <c r="L3044" s="16" t="str">
        <f t="shared" si="142"/>
        <v>Q4</v>
      </c>
      <c r="M3044" t="str">
        <f t="shared" si="143"/>
        <v>2021-Q4</v>
      </c>
    </row>
    <row r="3045" spans="1:13" x14ac:dyDescent="0.3">
      <c r="A3045" s="1">
        <v>44810</v>
      </c>
      <c r="B3045">
        <v>3347</v>
      </c>
      <c r="C3045" t="s">
        <v>5</v>
      </c>
      <c r="D3045" t="s">
        <v>3714</v>
      </c>
      <c r="E3045" s="8">
        <v>535</v>
      </c>
      <c r="F3045">
        <v>1</v>
      </c>
      <c r="G3045">
        <v>0</v>
      </c>
      <c r="H3045">
        <v>4</v>
      </c>
      <c r="I3045" s="2">
        <v>0.109633480069907</v>
      </c>
      <c r="J3045" s="7">
        <v>1905.3843526503899</v>
      </c>
      <c r="K3045">
        <f t="shared" si="141"/>
        <v>2022</v>
      </c>
      <c r="L3045" s="16" t="str">
        <f t="shared" si="142"/>
        <v>Q3</v>
      </c>
      <c r="M3045" t="str">
        <f t="shared" si="143"/>
        <v>2022-Q3</v>
      </c>
    </row>
    <row r="3046" spans="1:13" x14ac:dyDescent="0.3">
      <c r="A3046" s="1">
        <v>44058</v>
      </c>
      <c r="B3046">
        <v>3443</v>
      </c>
      <c r="C3046" t="s">
        <v>7</v>
      </c>
      <c r="D3046" t="s">
        <v>3715</v>
      </c>
      <c r="E3046" s="8">
        <v>137</v>
      </c>
      <c r="F3046">
        <v>4</v>
      </c>
      <c r="G3046">
        <v>0</v>
      </c>
      <c r="H3046">
        <v>3</v>
      </c>
      <c r="I3046" s="2">
        <v>0.18692536680298699</v>
      </c>
      <c r="J3046" s="7">
        <v>334.17367424397202</v>
      </c>
      <c r="K3046">
        <f t="shared" si="141"/>
        <v>2020</v>
      </c>
      <c r="L3046" s="16" t="str">
        <f t="shared" si="142"/>
        <v>Q3</v>
      </c>
      <c r="M3046" t="str">
        <f t="shared" si="143"/>
        <v>2020-Q3</v>
      </c>
    </row>
    <row r="3047" spans="1:13" x14ac:dyDescent="0.3">
      <c r="A3047" s="1">
        <v>44480</v>
      </c>
      <c r="B3047">
        <v>197</v>
      </c>
      <c r="C3047" t="s">
        <v>4</v>
      </c>
      <c r="D3047" t="s">
        <v>3716</v>
      </c>
      <c r="E3047" s="8">
        <v>899</v>
      </c>
      <c r="F3047">
        <v>4</v>
      </c>
      <c r="G3047">
        <v>0</v>
      </c>
      <c r="H3047">
        <v>3</v>
      </c>
      <c r="I3047" s="2">
        <v>1.24726158796184E-2</v>
      </c>
      <c r="J3047" s="7">
        <v>2663.3613549726601</v>
      </c>
      <c r="K3047">
        <f t="shared" si="141"/>
        <v>2021</v>
      </c>
      <c r="L3047" s="16" t="str">
        <f t="shared" si="142"/>
        <v>Q4</v>
      </c>
      <c r="M3047" t="str">
        <f t="shared" si="143"/>
        <v>2021-Q4</v>
      </c>
    </row>
    <row r="3048" spans="1:13" x14ac:dyDescent="0.3">
      <c r="A3048" s="1">
        <v>43882</v>
      </c>
      <c r="B3048">
        <v>2343</v>
      </c>
      <c r="C3048" t="s">
        <v>8</v>
      </c>
      <c r="D3048" t="s">
        <v>3717</v>
      </c>
      <c r="E3048" s="8">
        <v>339</v>
      </c>
      <c r="F3048">
        <v>8</v>
      </c>
      <c r="G3048">
        <v>0</v>
      </c>
      <c r="H3048">
        <v>5</v>
      </c>
      <c r="I3048" s="2">
        <v>0.20728148877293301</v>
      </c>
      <c r="J3048" s="7">
        <v>1343.65787652987</v>
      </c>
      <c r="K3048">
        <f t="shared" si="141"/>
        <v>2020</v>
      </c>
      <c r="L3048" s="16" t="str">
        <f t="shared" si="142"/>
        <v>Q1</v>
      </c>
      <c r="M3048" t="str">
        <f t="shared" si="143"/>
        <v>2020-Q1</v>
      </c>
    </row>
    <row r="3049" spans="1:13" x14ac:dyDescent="0.3">
      <c r="A3049" s="1">
        <v>44834</v>
      </c>
      <c r="B3049">
        <v>1372</v>
      </c>
      <c r="C3049" t="s">
        <v>9</v>
      </c>
      <c r="D3049" t="s">
        <v>3718</v>
      </c>
      <c r="E3049" s="8">
        <v>1445</v>
      </c>
      <c r="F3049">
        <v>1</v>
      </c>
      <c r="G3049">
        <v>1</v>
      </c>
      <c r="H3049">
        <v>2</v>
      </c>
      <c r="I3049" s="2">
        <v>0.10626172298565301</v>
      </c>
      <c r="J3049" s="7">
        <v>2582.9036205714601</v>
      </c>
      <c r="K3049">
        <f t="shared" si="141"/>
        <v>2022</v>
      </c>
      <c r="L3049" s="16" t="str">
        <f t="shared" si="142"/>
        <v>Q3</v>
      </c>
      <c r="M3049" t="str">
        <f t="shared" si="143"/>
        <v>2022-Q3</v>
      </c>
    </row>
    <row r="3050" spans="1:13" x14ac:dyDescent="0.3">
      <c r="A3050" s="1">
        <v>44864</v>
      </c>
      <c r="B3050">
        <v>4111</v>
      </c>
      <c r="C3050" t="s">
        <v>6</v>
      </c>
      <c r="D3050" t="s">
        <v>3719</v>
      </c>
      <c r="E3050" s="8">
        <v>523</v>
      </c>
      <c r="F3050">
        <v>6</v>
      </c>
      <c r="G3050">
        <v>1</v>
      </c>
      <c r="H3050">
        <v>4</v>
      </c>
      <c r="I3050" s="2">
        <v>0.24195529186850601</v>
      </c>
      <c r="J3050" s="7">
        <v>1585.8295294110801</v>
      </c>
      <c r="K3050">
        <f t="shared" si="141"/>
        <v>2022</v>
      </c>
      <c r="L3050" s="16" t="str">
        <f t="shared" si="142"/>
        <v>Q4</v>
      </c>
      <c r="M3050" t="str">
        <f t="shared" si="143"/>
        <v>2022-Q4</v>
      </c>
    </row>
    <row r="3051" spans="1:13" x14ac:dyDescent="0.3">
      <c r="A3051" s="1">
        <v>44161</v>
      </c>
      <c r="B3051">
        <v>4119</v>
      </c>
      <c r="C3051" t="s">
        <v>5</v>
      </c>
      <c r="D3051" t="s">
        <v>3720</v>
      </c>
      <c r="E3051" s="8">
        <v>1580</v>
      </c>
      <c r="F3051">
        <v>8</v>
      </c>
      <c r="G3051">
        <v>1</v>
      </c>
      <c r="H3051">
        <v>1</v>
      </c>
      <c r="I3051" s="2">
        <v>0.12807797892980599</v>
      </c>
      <c r="J3051" s="7">
        <v>1377.6367932909</v>
      </c>
      <c r="K3051">
        <f t="shared" si="141"/>
        <v>2020</v>
      </c>
      <c r="L3051" s="16" t="str">
        <f t="shared" si="142"/>
        <v>Q4</v>
      </c>
      <c r="M3051" t="str">
        <f t="shared" si="143"/>
        <v>2020-Q4</v>
      </c>
    </row>
    <row r="3052" spans="1:13" x14ac:dyDescent="0.3">
      <c r="A3052" s="1">
        <v>44337</v>
      </c>
      <c r="B3052">
        <v>828</v>
      </c>
      <c r="C3052" t="s">
        <v>7</v>
      </c>
      <c r="D3052" t="s">
        <v>3722</v>
      </c>
      <c r="E3052" s="8">
        <v>884</v>
      </c>
      <c r="F3052">
        <v>10</v>
      </c>
      <c r="G3052">
        <v>0</v>
      </c>
      <c r="H3052">
        <v>1</v>
      </c>
      <c r="I3052" s="2">
        <v>4.95756003662393E-2</v>
      </c>
      <c r="J3052" s="7">
        <v>840.17516927624399</v>
      </c>
      <c r="K3052">
        <f t="shared" si="141"/>
        <v>2021</v>
      </c>
      <c r="L3052" s="16" t="str">
        <f t="shared" si="142"/>
        <v>Q2</v>
      </c>
      <c r="M3052" t="str">
        <f t="shared" si="143"/>
        <v>2021-Q2</v>
      </c>
    </row>
    <row r="3053" spans="1:13" x14ac:dyDescent="0.3">
      <c r="A3053" s="1">
        <v>44827</v>
      </c>
      <c r="B3053">
        <v>3660</v>
      </c>
      <c r="C3053" t="s">
        <v>9</v>
      </c>
      <c r="D3053" t="s">
        <v>3724</v>
      </c>
      <c r="E3053" s="8">
        <v>1577</v>
      </c>
      <c r="F3053">
        <v>5</v>
      </c>
      <c r="G3053">
        <v>0</v>
      </c>
      <c r="H3053">
        <v>1</v>
      </c>
      <c r="I3053" s="2">
        <v>0.134331512113229</v>
      </c>
      <c r="J3053" s="7">
        <v>1365.15920539743</v>
      </c>
      <c r="K3053">
        <f t="shared" si="141"/>
        <v>2022</v>
      </c>
      <c r="L3053" s="16" t="str">
        <f t="shared" si="142"/>
        <v>Q3</v>
      </c>
      <c r="M3053" t="str">
        <f t="shared" si="143"/>
        <v>2022-Q3</v>
      </c>
    </row>
    <row r="3054" spans="1:13" x14ac:dyDescent="0.3">
      <c r="A3054" s="1">
        <v>44557</v>
      </c>
      <c r="B3054">
        <v>4663</v>
      </c>
      <c r="C3054" t="s">
        <v>7</v>
      </c>
      <c r="D3054" t="s">
        <v>3725</v>
      </c>
      <c r="E3054" s="8">
        <v>1660</v>
      </c>
      <c r="F3054">
        <v>7</v>
      </c>
      <c r="G3054">
        <v>0</v>
      </c>
      <c r="H3054">
        <v>5</v>
      </c>
      <c r="I3054" s="2">
        <v>0.21807567663227401</v>
      </c>
      <c r="J3054" s="7">
        <v>6489.9718839521202</v>
      </c>
      <c r="K3054">
        <f t="shared" si="141"/>
        <v>2021</v>
      </c>
      <c r="L3054" s="16" t="str">
        <f t="shared" si="142"/>
        <v>Q4</v>
      </c>
      <c r="M3054" t="str">
        <f t="shared" si="143"/>
        <v>2021-Q4</v>
      </c>
    </row>
    <row r="3055" spans="1:13" x14ac:dyDescent="0.3">
      <c r="A3055" s="1">
        <v>44205</v>
      </c>
      <c r="B3055">
        <v>1791</v>
      </c>
      <c r="C3055" t="s">
        <v>4</v>
      </c>
      <c r="D3055" t="s">
        <v>3726</v>
      </c>
      <c r="E3055" s="8">
        <v>1714</v>
      </c>
      <c r="F3055">
        <v>5</v>
      </c>
      <c r="G3055">
        <v>1</v>
      </c>
      <c r="H3055">
        <v>4</v>
      </c>
      <c r="I3055" s="2">
        <v>0.29242311894689699</v>
      </c>
      <c r="J3055" s="7">
        <v>4851.1470965000699</v>
      </c>
      <c r="K3055">
        <f t="shared" si="141"/>
        <v>2021</v>
      </c>
      <c r="L3055" s="16" t="str">
        <f t="shared" si="142"/>
        <v>Q1</v>
      </c>
      <c r="M3055" t="str">
        <f t="shared" si="143"/>
        <v>2021-Q1</v>
      </c>
    </row>
    <row r="3056" spans="1:13" x14ac:dyDescent="0.3">
      <c r="A3056" s="1">
        <v>44344</v>
      </c>
      <c r="B3056">
        <v>2128</v>
      </c>
      <c r="C3056" t="s">
        <v>6</v>
      </c>
      <c r="D3056" t="s">
        <v>3727</v>
      </c>
      <c r="E3056" s="8">
        <v>1002</v>
      </c>
      <c r="F3056">
        <v>7</v>
      </c>
      <c r="G3056">
        <v>1</v>
      </c>
      <c r="H3056">
        <v>5</v>
      </c>
      <c r="I3056" s="2">
        <v>2.2942526772735599E-2</v>
      </c>
      <c r="J3056" s="7">
        <v>4895.0579408685899</v>
      </c>
      <c r="K3056">
        <f t="shared" si="141"/>
        <v>2021</v>
      </c>
      <c r="L3056" s="16" t="str">
        <f t="shared" si="142"/>
        <v>Q2</v>
      </c>
      <c r="M3056" t="str">
        <f t="shared" si="143"/>
        <v>2021-Q2</v>
      </c>
    </row>
    <row r="3057" spans="1:13" x14ac:dyDescent="0.3">
      <c r="A3057" s="1">
        <v>44410</v>
      </c>
      <c r="B3057">
        <v>3255</v>
      </c>
      <c r="C3057" t="s">
        <v>7</v>
      </c>
      <c r="D3057" t="s">
        <v>3728</v>
      </c>
      <c r="E3057" s="8">
        <v>1956</v>
      </c>
      <c r="F3057">
        <v>6</v>
      </c>
      <c r="G3057">
        <v>0</v>
      </c>
      <c r="H3057">
        <v>3</v>
      </c>
      <c r="I3057" s="2">
        <v>0.22782732533297301</v>
      </c>
      <c r="J3057" s="7">
        <v>4531.10925494611</v>
      </c>
      <c r="K3057">
        <f t="shared" si="141"/>
        <v>2021</v>
      </c>
      <c r="L3057" s="16" t="str">
        <f t="shared" si="142"/>
        <v>Q3</v>
      </c>
      <c r="M3057" t="str">
        <f t="shared" si="143"/>
        <v>2021-Q3</v>
      </c>
    </row>
    <row r="3058" spans="1:13" x14ac:dyDescent="0.3">
      <c r="A3058" s="1">
        <v>44195</v>
      </c>
      <c r="B3058">
        <v>3876</v>
      </c>
      <c r="C3058" t="s">
        <v>6</v>
      </c>
      <c r="D3058" t="s">
        <v>3729</v>
      </c>
      <c r="E3058" s="8">
        <v>1118</v>
      </c>
      <c r="F3058">
        <v>7</v>
      </c>
      <c r="G3058">
        <v>1</v>
      </c>
      <c r="H3058">
        <v>1</v>
      </c>
      <c r="I3058" s="2">
        <v>0.284605522360597</v>
      </c>
      <c r="J3058" s="7">
        <v>799.81102600085103</v>
      </c>
      <c r="K3058">
        <f t="shared" si="141"/>
        <v>2020</v>
      </c>
      <c r="L3058" s="16" t="str">
        <f t="shared" si="142"/>
        <v>Q4</v>
      </c>
      <c r="M3058" t="str">
        <f t="shared" si="143"/>
        <v>2020-Q4</v>
      </c>
    </row>
    <row r="3059" spans="1:13" x14ac:dyDescent="0.3">
      <c r="A3059" s="1">
        <v>44846</v>
      </c>
      <c r="B3059">
        <v>1007</v>
      </c>
      <c r="C3059" t="s">
        <v>4</v>
      </c>
      <c r="D3059" t="s">
        <v>3730</v>
      </c>
      <c r="E3059" s="8">
        <v>1005</v>
      </c>
      <c r="F3059">
        <v>8</v>
      </c>
      <c r="G3059">
        <v>0</v>
      </c>
      <c r="H3059">
        <v>4</v>
      </c>
      <c r="I3059" s="2">
        <v>0.20370004812197201</v>
      </c>
      <c r="J3059" s="7">
        <v>3201.12580654966</v>
      </c>
      <c r="K3059">
        <f t="shared" si="141"/>
        <v>2022</v>
      </c>
      <c r="L3059" s="16" t="str">
        <f t="shared" si="142"/>
        <v>Q4</v>
      </c>
      <c r="M3059" t="str">
        <f t="shared" si="143"/>
        <v>2022-Q4</v>
      </c>
    </row>
    <row r="3060" spans="1:13" x14ac:dyDescent="0.3">
      <c r="A3060" s="1">
        <v>44623</v>
      </c>
      <c r="B3060">
        <v>299</v>
      </c>
      <c r="C3060" t="s">
        <v>4</v>
      </c>
      <c r="D3060" t="s">
        <v>3732</v>
      </c>
      <c r="E3060" s="8">
        <v>1226</v>
      </c>
      <c r="F3060">
        <v>4</v>
      </c>
      <c r="G3060">
        <v>1</v>
      </c>
      <c r="H3060">
        <v>3</v>
      </c>
      <c r="I3060" s="2">
        <v>0.231173427812294</v>
      </c>
      <c r="J3060" s="7">
        <v>2827.7441325063701</v>
      </c>
      <c r="K3060">
        <f t="shared" si="141"/>
        <v>2022</v>
      </c>
      <c r="L3060" s="16" t="str">
        <f t="shared" si="142"/>
        <v>Q1</v>
      </c>
      <c r="M3060" t="str">
        <f t="shared" si="143"/>
        <v>2022-Q1</v>
      </c>
    </row>
    <row r="3061" spans="1:13" x14ac:dyDescent="0.3">
      <c r="A3061" s="1">
        <v>43965</v>
      </c>
      <c r="B3061">
        <v>1878</v>
      </c>
      <c r="C3061" t="s">
        <v>5</v>
      </c>
      <c r="D3061" t="s">
        <v>3734</v>
      </c>
      <c r="E3061" s="8">
        <v>1884</v>
      </c>
      <c r="F3061">
        <v>10</v>
      </c>
      <c r="G3061">
        <v>0</v>
      </c>
      <c r="H3061">
        <v>2</v>
      </c>
      <c r="I3061" s="2">
        <v>0.20951412873421099</v>
      </c>
      <c r="J3061" s="7">
        <v>2978.5507629294898</v>
      </c>
      <c r="K3061">
        <f t="shared" si="141"/>
        <v>2020</v>
      </c>
      <c r="L3061" s="16" t="str">
        <f t="shared" si="142"/>
        <v>Q2</v>
      </c>
      <c r="M3061" t="str">
        <f t="shared" si="143"/>
        <v>2020-Q2</v>
      </c>
    </row>
    <row r="3062" spans="1:13" x14ac:dyDescent="0.3">
      <c r="A3062" s="1">
        <v>43989</v>
      </c>
      <c r="B3062">
        <v>650</v>
      </c>
      <c r="C3062" t="s">
        <v>7</v>
      </c>
      <c r="D3062" t="s">
        <v>3736</v>
      </c>
      <c r="E3062" s="8">
        <v>1764</v>
      </c>
      <c r="F3062">
        <v>1</v>
      </c>
      <c r="G3062">
        <v>1</v>
      </c>
      <c r="H3062">
        <v>3</v>
      </c>
      <c r="I3062" s="2">
        <v>7.0113222895768795E-2</v>
      </c>
      <c r="J3062" s="7">
        <v>4920.9608244355904</v>
      </c>
      <c r="K3062">
        <f t="shared" si="141"/>
        <v>2020</v>
      </c>
      <c r="L3062" s="16" t="str">
        <f t="shared" si="142"/>
        <v>Q2</v>
      </c>
      <c r="M3062" t="str">
        <f t="shared" si="143"/>
        <v>2020-Q2</v>
      </c>
    </row>
    <row r="3063" spans="1:13" x14ac:dyDescent="0.3">
      <c r="A3063" s="1">
        <v>44929</v>
      </c>
      <c r="B3063">
        <v>2267</v>
      </c>
      <c r="C3063" t="s">
        <v>6</v>
      </c>
      <c r="D3063" t="s">
        <v>3737</v>
      </c>
      <c r="E3063" s="8">
        <v>419</v>
      </c>
      <c r="F3063">
        <v>7</v>
      </c>
      <c r="G3063">
        <v>1</v>
      </c>
      <c r="H3063">
        <v>4</v>
      </c>
      <c r="I3063" s="2">
        <v>6.7434345491591802E-2</v>
      </c>
      <c r="J3063" s="7">
        <v>1562.9800369560901</v>
      </c>
      <c r="K3063">
        <f t="shared" si="141"/>
        <v>2023</v>
      </c>
      <c r="L3063" s="16" t="str">
        <f t="shared" si="142"/>
        <v>Q1</v>
      </c>
      <c r="M3063" t="str">
        <f t="shared" si="143"/>
        <v>2023-Q1</v>
      </c>
    </row>
    <row r="3064" spans="1:13" x14ac:dyDescent="0.3">
      <c r="A3064" s="1">
        <v>44928</v>
      </c>
      <c r="B3064">
        <v>2260</v>
      </c>
      <c r="C3064" t="s">
        <v>9</v>
      </c>
      <c r="D3064" t="s">
        <v>3738</v>
      </c>
      <c r="E3064" s="8">
        <v>1209</v>
      </c>
      <c r="F3064">
        <v>3</v>
      </c>
      <c r="G3064">
        <v>0</v>
      </c>
      <c r="H3064">
        <v>1</v>
      </c>
      <c r="I3064" s="2">
        <v>0.12116470699021301</v>
      </c>
      <c r="J3064" s="7">
        <v>1062.51186924883</v>
      </c>
      <c r="K3064">
        <f t="shared" si="141"/>
        <v>2023</v>
      </c>
      <c r="L3064" s="16" t="str">
        <f t="shared" si="142"/>
        <v>Q1</v>
      </c>
      <c r="M3064" t="str">
        <f t="shared" si="143"/>
        <v>2023-Q1</v>
      </c>
    </row>
    <row r="3065" spans="1:13" x14ac:dyDescent="0.3">
      <c r="A3065" s="1">
        <v>44446</v>
      </c>
      <c r="B3065">
        <v>3098</v>
      </c>
      <c r="C3065" t="s">
        <v>7</v>
      </c>
      <c r="D3065" t="s">
        <v>3740</v>
      </c>
      <c r="E3065" s="8">
        <v>1787</v>
      </c>
      <c r="F3065">
        <v>3</v>
      </c>
      <c r="G3065">
        <v>1</v>
      </c>
      <c r="H3065">
        <v>5</v>
      </c>
      <c r="I3065" s="2">
        <v>4.6673824259084701E-2</v>
      </c>
      <c r="J3065" s="7">
        <v>8517.9693802450693</v>
      </c>
      <c r="K3065">
        <f t="shared" si="141"/>
        <v>2021</v>
      </c>
      <c r="L3065" s="16" t="str">
        <f t="shared" si="142"/>
        <v>Q3</v>
      </c>
      <c r="M3065" t="str">
        <f t="shared" si="143"/>
        <v>2021-Q3</v>
      </c>
    </row>
    <row r="3066" spans="1:13" x14ac:dyDescent="0.3">
      <c r="A3066" s="1">
        <v>44722</v>
      </c>
      <c r="B3066">
        <v>193</v>
      </c>
      <c r="C3066" t="s">
        <v>7</v>
      </c>
      <c r="D3066" t="s">
        <v>3741</v>
      </c>
      <c r="E3066" s="8">
        <v>1999</v>
      </c>
      <c r="F3066">
        <v>4</v>
      </c>
      <c r="G3066">
        <v>1</v>
      </c>
      <c r="H3066">
        <v>5</v>
      </c>
      <c r="I3066" s="2">
        <v>0.23498436409536599</v>
      </c>
      <c r="J3066" s="7">
        <v>7646.3312808668097</v>
      </c>
      <c r="K3066">
        <f t="shared" si="141"/>
        <v>2022</v>
      </c>
      <c r="L3066" s="16" t="str">
        <f t="shared" si="142"/>
        <v>Q2</v>
      </c>
      <c r="M3066" t="str">
        <f t="shared" si="143"/>
        <v>2022-Q2</v>
      </c>
    </row>
    <row r="3067" spans="1:13" x14ac:dyDescent="0.3">
      <c r="A3067" s="1">
        <v>44431</v>
      </c>
      <c r="B3067">
        <v>4283</v>
      </c>
      <c r="C3067" t="s">
        <v>9</v>
      </c>
      <c r="D3067" t="s">
        <v>3742</v>
      </c>
      <c r="E3067" s="8">
        <v>1097</v>
      </c>
      <c r="F3067">
        <v>6</v>
      </c>
      <c r="G3067">
        <v>1</v>
      </c>
      <c r="H3067">
        <v>1</v>
      </c>
      <c r="I3067" s="2">
        <v>0.28979513599777201</v>
      </c>
      <c r="J3067" s="7">
        <v>779.09473581044301</v>
      </c>
      <c r="K3067">
        <f t="shared" si="141"/>
        <v>2021</v>
      </c>
      <c r="L3067" s="16" t="str">
        <f t="shared" si="142"/>
        <v>Q3</v>
      </c>
      <c r="M3067" t="str">
        <f t="shared" si="143"/>
        <v>2021-Q3</v>
      </c>
    </row>
    <row r="3068" spans="1:13" x14ac:dyDescent="0.3">
      <c r="A3068" s="1">
        <v>44198</v>
      </c>
      <c r="B3068">
        <v>2952</v>
      </c>
      <c r="C3068" t="s">
        <v>9</v>
      </c>
      <c r="D3068" t="s">
        <v>3743</v>
      </c>
      <c r="E3068" s="8">
        <v>863</v>
      </c>
      <c r="F3068">
        <v>9</v>
      </c>
      <c r="G3068">
        <v>1</v>
      </c>
      <c r="H3068">
        <v>3</v>
      </c>
      <c r="I3068" s="2">
        <v>0.28771028333619703</v>
      </c>
      <c r="J3068" s="7">
        <v>1844.1180764425801</v>
      </c>
      <c r="K3068">
        <f t="shared" si="141"/>
        <v>2021</v>
      </c>
      <c r="L3068" s="16" t="str">
        <f t="shared" si="142"/>
        <v>Q1</v>
      </c>
      <c r="M3068" t="str">
        <f t="shared" si="143"/>
        <v>2021-Q1</v>
      </c>
    </row>
    <row r="3069" spans="1:13" x14ac:dyDescent="0.3">
      <c r="A3069" s="1">
        <v>43959</v>
      </c>
      <c r="B3069">
        <v>541</v>
      </c>
      <c r="C3069" t="s">
        <v>4</v>
      </c>
      <c r="D3069" t="s">
        <v>3744</v>
      </c>
      <c r="E3069" s="8">
        <v>1085</v>
      </c>
      <c r="F3069">
        <v>7</v>
      </c>
      <c r="G3069">
        <v>0</v>
      </c>
      <c r="H3069">
        <v>3</v>
      </c>
      <c r="I3069" s="2">
        <v>2.0175168469203801E-2</v>
      </c>
      <c r="J3069" s="7">
        <v>3189.3298266327402</v>
      </c>
      <c r="K3069">
        <f t="shared" si="141"/>
        <v>2020</v>
      </c>
      <c r="L3069" s="16" t="str">
        <f t="shared" si="142"/>
        <v>Q2</v>
      </c>
      <c r="M3069" t="str">
        <f t="shared" si="143"/>
        <v>2020-Q2</v>
      </c>
    </row>
    <row r="3070" spans="1:13" x14ac:dyDescent="0.3">
      <c r="A3070" s="1">
        <v>44151</v>
      </c>
      <c r="B3070">
        <v>915</v>
      </c>
      <c r="C3070" t="s">
        <v>7</v>
      </c>
      <c r="D3070" t="s">
        <v>3745</v>
      </c>
      <c r="E3070" s="8">
        <v>1247</v>
      </c>
      <c r="F3070">
        <v>2</v>
      </c>
      <c r="G3070">
        <v>1</v>
      </c>
      <c r="H3070">
        <v>5</v>
      </c>
      <c r="I3070" s="2">
        <v>0.21332685543407701</v>
      </c>
      <c r="J3070" s="7">
        <v>4904.90705636852</v>
      </c>
      <c r="K3070">
        <f t="shared" si="141"/>
        <v>2020</v>
      </c>
      <c r="L3070" s="16" t="str">
        <f t="shared" si="142"/>
        <v>Q4</v>
      </c>
      <c r="M3070" t="str">
        <f t="shared" si="143"/>
        <v>2020-Q4</v>
      </c>
    </row>
    <row r="3071" spans="1:13" x14ac:dyDescent="0.3">
      <c r="A3071" s="1">
        <v>43945</v>
      </c>
      <c r="B3071">
        <v>3511</v>
      </c>
      <c r="C3071" t="s">
        <v>8</v>
      </c>
      <c r="D3071" t="s">
        <v>3746</v>
      </c>
      <c r="E3071" s="8">
        <v>1029</v>
      </c>
      <c r="F3071">
        <v>1</v>
      </c>
      <c r="G3071">
        <v>1</v>
      </c>
      <c r="H3071">
        <v>1</v>
      </c>
      <c r="I3071" s="2">
        <v>0.20454030778710899</v>
      </c>
      <c r="J3071" s="7">
        <v>818.52802328706298</v>
      </c>
      <c r="K3071">
        <f t="shared" si="141"/>
        <v>2020</v>
      </c>
      <c r="L3071" s="16" t="str">
        <f t="shared" si="142"/>
        <v>Q2</v>
      </c>
      <c r="M3071" t="str">
        <f t="shared" si="143"/>
        <v>2020-Q2</v>
      </c>
    </row>
    <row r="3072" spans="1:13" x14ac:dyDescent="0.3">
      <c r="A3072" s="1">
        <v>44322</v>
      </c>
      <c r="B3072">
        <v>3131</v>
      </c>
      <c r="C3072" t="s">
        <v>9</v>
      </c>
      <c r="D3072" t="s">
        <v>3748</v>
      </c>
      <c r="E3072" s="8">
        <v>1972</v>
      </c>
      <c r="F3072">
        <v>10</v>
      </c>
      <c r="G3072">
        <v>1</v>
      </c>
      <c r="H3072">
        <v>3</v>
      </c>
      <c r="I3072" s="2">
        <v>0.22054789618352399</v>
      </c>
      <c r="J3072" s="7">
        <v>4611.2386461782598</v>
      </c>
      <c r="K3072">
        <f t="shared" si="141"/>
        <v>2021</v>
      </c>
      <c r="L3072" s="16" t="str">
        <f t="shared" si="142"/>
        <v>Q2</v>
      </c>
      <c r="M3072" t="str">
        <f t="shared" si="143"/>
        <v>2021-Q2</v>
      </c>
    </row>
    <row r="3073" spans="1:13" x14ac:dyDescent="0.3">
      <c r="A3073" s="1">
        <v>44087</v>
      </c>
      <c r="B3073">
        <v>3040</v>
      </c>
      <c r="C3073" t="s">
        <v>8</v>
      </c>
      <c r="D3073" t="s">
        <v>3749</v>
      </c>
      <c r="E3073" s="8">
        <v>172</v>
      </c>
      <c r="F3073">
        <v>8</v>
      </c>
      <c r="G3073">
        <v>0</v>
      </c>
      <c r="H3073">
        <v>5</v>
      </c>
      <c r="I3073" s="2">
        <v>0.12867469404059401</v>
      </c>
      <c r="J3073" s="7">
        <v>749.33976312508798</v>
      </c>
      <c r="K3073">
        <f t="shared" si="141"/>
        <v>2020</v>
      </c>
      <c r="L3073" s="16" t="str">
        <f t="shared" si="142"/>
        <v>Q3</v>
      </c>
      <c r="M3073" t="str">
        <f t="shared" si="143"/>
        <v>2020-Q3</v>
      </c>
    </row>
    <row r="3074" spans="1:13" x14ac:dyDescent="0.3">
      <c r="A3074" s="1">
        <v>44711</v>
      </c>
      <c r="B3074">
        <v>2418</v>
      </c>
      <c r="C3074" t="s">
        <v>5</v>
      </c>
      <c r="D3074" t="s">
        <v>3751</v>
      </c>
      <c r="E3074" s="8">
        <v>1963</v>
      </c>
      <c r="F3074">
        <v>4</v>
      </c>
      <c r="G3074">
        <v>0</v>
      </c>
      <c r="H3074">
        <v>1</v>
      </c>
      <c r="I3074" s="2">
        <v>0.178984579639095</v>
      </c>
      <c r="J3074" s="7">
        <v>1611.65327016845</v>
      </c>
      <c r="K3074">
        <f t="shared" si="141"/>
        <v>2022</v>
      </c>
      <c r="L3074" s="16" t="str">
        <f t="shared" si="142"/>
        <v>Q2</v>
      </c>
      <c r="M3074" t="str">
        <f t="shared" si="143"/>
        <v>2022-Q2</v>
      </c>
    </row>
    <row r="3075" spans="1:13" x14ac:dyDescent="0.3">
      <c r="A3075" s="1">
        <v>43955</v>
      </c>
      <c r="B3075">
        <v>2959</v>
      </c>
      <c r="C3075" t="s">
        <v>7</v>
      </c>
      <c r="D3075" t="s">
        <v>3752</v>
      </c>
      <c r="E3075" s="8">
        <v>61</v>
      </c>
      <c r="F3075">
        <v>4</v>
      </c>
      <c r="G3075">
        <v>0</v>
      </c>
      <c r="H3075">
        <v>4</v>
      </c>
      <c r="I3075" s="2">
        <v>0.14885707489837999</v>
      </c>
      <c r="J3075" s="7">
        <v>207.67887372479501</v>
      </c>
      <c r="K3075">
        <f t="shared" ref="K3075:K3138" si="144">YEAR(A3075)</f>
        <v>2020</v>
      </c>
      <c r="L3075" s="16" t="str">
        <f t="shared" ref="L3075:L3138" si="145">"Q"&amp;ROUNDUP(MONTH(A3075)/3,0)</f>
        <v>Q2</v>
      </c>
      <c r="M3075" t="str">
        <f t="shared" ref="M3075:M3138" si="146">K3075&amp;"-"&amp;L3075</f>
        <v>2020-Q2</v>
      </c>
    </row>
    <row r="3076" spans="1:13" x14ac:dyDescent="0.3">
      <c r="A3076" s="1">
        <v>44002</v>
      </c>
      <c r="B3076">
        <v>4938</v>
      </c>
      <c r="C3076" t="s">
        <v>8</v>
      </c>
      <c r="D3076" t="s">
        <v>3753</v>
      </c>
      <c r="E3076" s="8">
        <v>1123</v>
      </c>
      <c r="F3076">
        <v>1</v>
      </c>
      <c r="G3076">
        <v>1</v>
      </c>
      <c r="H3076">
        <v>3</v>
      </c>
      <c r="I3076" s="2">
        <v>0.18665229574233899</v>
      </c>
      <c r="J3076" s="7">
        <v>2740.1684156440601</v>
      </c>
      <c r="K3076">
        <f t="shared" si="144"/>
        <v>2020</v>
      </c>
      <c r="L3076" s="16" t="str">
        <f t="shared" si="145"/>
        <v>Q2</v>
      </c>
      <c r="M3076" t="str">
        <f t="shared" si="146"/>
        <v>2020-Q2</v>
      </c>
    </row>
    <row r="3077" spans="1:13" x14ac:dyDescent="0.3">
      <c r="A3077" s="1">
        <v>43908</v>
      </c>
      <c r="B3077">
        <v>2503</v>
      </c>
      <c r="C3077" t="s">
        <v>9</v>
      </c>
      <c r="D3077" t="s">
        <v>3755</v>
      </c>
      <c r="E3077" s="8">
        <v>580</v>
      </c>
      <c r="F3077">
        <v>2</v>
      </c>
      <c r="G3077">
        <v>1</v>
      </c>
      <c r="H3077">
        <v>3</v>
      </c>
      <c r="I3077" s="2">
        <v>7.3566444804933004E-3</v>
      </c>
      <c r="J3077" s="7">
        <v>1727.1994386039401</v>
      </c>
      <c r="K3077">
        <f t="shared" si="144"/>
        <v>2020</v>
      </c>
      <c r="L3077" s="16" t="str">
        <f t="shared" si="145"/>
        <v>Q1</v>
      </c>
      <c r="M3077" t="str">
        <f t="shared" si="146"/>
        <v>2020-Q1</v>
      </c>
    </row>
    <row r="3078" spans="1:13" x14ac:dyDescent="0.3">
      <c r="A3078" s="1">
        <v>44652</v>
      </c>
      <c r="B3078">
        <v>284</v>
      </c>
      <c r="C3078" t="s">
        <v>6</v>
      </c>
      <c r="D3078" t="s">
        <v>3757</v>
      </c>
      <c r="E3078" s="8">
        <v>1174</v>
      </c>
      <c r="F3078">
        <v>6</v>
      </c>
      <c r="G3078">
        <v>0</v>
      </c>
      <c r="H3078">
        <v>5</v>
      </c>
      <c r="I3078" s="2">
        <v>0.12830558121618801</v>
      </c>
      <c r="J3078" s="7">
        <v>5116.8462382609696</v>
      </c>
      <c r="K3078">
        <f t="shared" si="144"/>
        <v>2022</v>
      </c>
      <c r="L3078" s="16" t="str">
        <f t="shared" si="145"/>
        <v>Q2</v>
      </c>
      <c r="M3078" t="str">
        <f t="shared" si="146"/>
        <v>2022-Q2</v>
      </c>
    </row>
    <row r="3079" spans="1:13" x14ac:dyDescent="0.3">
      <c r="A3079" s="1">
        <v>44100</v>
      </c>
      <c r="B3079">
        <v>3268</v>
      </c>
      <c r="C3079" t="s">
        <v>7</v>
      </c>
      <c r="D3079" t="s">
        <v>3758</v>
      </c>
      <c r="E3079" s="8">
        <v>1327</v>
      </c>
      <c r="F3079">
        <v>7</v>
      </c>
      <c r="G3079">
        <v>1</v>
      </c>
      <c r="H3079">
        <v>4</v>
      </c>
      <c r="I3079" s="2">
        <v>0.21720372381880501</v>
      </c>
      <c r="J3079" s="7">
        <v>4155.0826339697796</v>
      </c>
      <c r="K3079">
        <f t="shared" si="144"/>
        <v>2020</v>
      </c>
      <c r="L3079" s="16" t="str">
        <f t="shared" si="145"/>
        <v>Q3</v>
      </c>
      <c r="M3079" t="str">
        <f t="shared" si="146"/>
        <v>2020-Q3</v>
      </c>
    </row>
    <row r="3080" spans="1:13" x14ac:dyDescent="0.3">
      <c r="A3080" s="1">
        <v>44308</v>
      </c>
      <c r="B3080">
        <v>397</v>
      </c>
      <c r="C3080" t="s">
        <v>5</v>
      </c>
      <c r="D3080" t="s">
        <v>3760</v>
      </c>
      <c r="E3080" s="8">
        <v>1131</v>
      </c>
      <c r="F3080">
        <v>8</v>
      </c>
      <c r="G3080">
        <v>0</v>
      </c>
      <c r="H3080">
        <v>3</v>
      </c>
      <c r="I3080" s="2">
        <v>0.150831724142277</v>
      </c>
      <c r="J3080" s="7">
        <v>2881.22795998525</v>
      </c>
      <c r="K3080">
        <f t="shared" si="144"/>
        <v>2021</v>
      </c>
      <c r="L3080" s="16" t="str">
        <f t="shared" si="145"/>
        <v>Q2</v>
      </c>
      <c r="M3080" t="str">
        <f t="shared" si="146"/>
        <v>2021-Q2</v>
      </c>
    </row>
    <row r="3081" spans="1:13" x14ac:dyDescent="0.3">
      <c r="A3081" s="1">
        <v>44794</v>
      </c>
      <c r="B3081">
        <v>4678</v>
      </c>
      <c r="C3081" t="s">
        <v>6</v>
      </c>
      <c r="D3081" t="s">
        <v>3761</v>
      </c>
      <c r="E3081" s="8">
        <v>1479</v>
      </c>
      <c r="F3081">
        <v>3</v>
      </c>
      <c r="G3081">
        <v>1</v>
      </c>
      <c r="H3081">
        <v>2</v>
      </c>
      <c r="I3081" s="2">
        <v>0.16919250781672601</v>
      </c>
      <c r="J3081" s="7">
        <v>2457.5285618781199</v>
      </c>
      <c r="K3081">
        <f t="shared" si="144"/>
        <v>2022</v>
      </c>
      <c r="L3081" s="16" t="str">
        <f t="shared" si="145"/>
        <v>Q3</v>
      </c>
      <c r="M3081" t="str">
        <f t="shared" si="146"/>
        <v>2022-Q3</v>
      </c>
    </row>
    <row r="3082" spans="1:13" x14ac:dyDescent="0.3">
      <c r="A3082" s="1">
        <v>44388</v>
      </c>
      <c r="B3082">
        <v>539</v>
      </c>
      <c r="C3082" t="s">
        <v>9</v>
      </c>
      <c r="D3082" t="s">
        <v>3762</v>
      </c>
      <c r="E3082" s="8">
        <v>441</v>
      </c>
      <c r="F3082">
        <v>5</v>
      </c>
      <c r="G3082">
        <v>1</v>
      </c>
      <c r="H3082">
        <v>2</v>
      </c>
      <c r="I3082" s="2">
        <v>3.7430082545008701E-2</v>
      </c>
      <c r="J3082" s="7">
        <v>848.98666719530195</v>
      </c>
      <c r="K3082">
        <f t="shared" si="144"/>
        <v>2021</v>
      </c>
      <c r="L3082" s="16" t="str">
        <f t="shared" si="145"/>
        <v>Q3</v>
      </c>
      <c r="M3082" t="str">
        <f t="shared" si="146"/>
        <v>2021-Q3</v>
      </c>
    </row>
    <row r="3083" spans="1:13" x14ac:dyDescent="0.3">
      <c r="A3083" s="1">
        <v>44680</v>
      </c>
      <c r="B3083">
        <v>861</v>
      </c>
      <c r="C3083" t="s">
        <v>4</v>
      </c>
      <c r="D3083" t="s">
        <v>3763</v>
      </c>
      <c r="E3083" s="8">
        <v>1569</v>
      </c>
      <c r="F3083">
        <v>7</v>
      </c>
      <c r="G3083">
        <v>1</v>
      </c>
      <c r="H3083">
        <v>5</v>
      </c>
      <c r="I3083" s="2">
        <v>0.17949173236593599</v>
      </c>
      <c r="J3083" s="7">
        <v>6436.8873595892301</v>
      </c>
      <c r="K3083">
        <f t="shared" si="144"/>
        <v>2022</v>
      </c>
      <c r="L3083" s="16" t="str">
        <f t="shared" si="145"/>
        <v>Q2</v>
      </c>
      <c r="M3083" t="str">
        <f t="shared" si="146"/>
        <v>2022-Q2</v>
      </c>
    </row>
    <row r="3084" spans="1:13" x14ac:dyDescent="0.3">
      <c r="A3084" s="1">
        <v>44213</v>
      </c>
      <c r="B3084">
        <v>1118</v>
      </c>
      <c r="C3084" t="s">
        <v>9</v>
      </c>
      <c r="D3084" t="s">
        <v>3765</v>
      </c>
      <c r="E3084" s="8">
        <v>1272</v>
      </c>
      <c r="F3084">
        <v>5</v>
      </c>
      <c r="G3084">
        <v>0</v>
      </c>
      <c r="H3084">
        <v>1</v>
      </c>
      <c r="I3084" s="2">
        <v>0.19310943528587399</v>
      </c>
      <c r="J3084" s="7">
        <v>1026.3647983163601</v>
      </c>
      <c r="K3084">
        <f t="shared" si="144"/>
        <v>2021</v>
      </c>
      <c r="L3084" s="16" t="str">
        <f t="shared" si="145"/>
        <v>Q1</v>
      </c>
      <c r="M3084" t="str">
        <f t="shared" si="146"/>
        <v>2021-Q1</v>
      </c>
    </row>
    <row r="3085" spans="1:13" x14ac:dyDescent="0.3">
      <c r="A3085" s="1">
        <v>44165</v>
      </c>
      <c r="B3085">
        <v>2986</v>
      </c>
      <c r="C3085" t="s">
        <v>4</v>
      </c>
      <c r="D3085" t="s">
        <v>3766</v>
      </c>
      <c r="E3085" s="8">
        <v>789</v>
      </c>
      <c r="F3085">
        <v>4</v>
      </c>
      <c r="G3085">
        <v>0</v>
      </c>
      <c r="H3085">
        <v>4</v>
      </c>
      <c r="I3085" s="2">
        <v>9.5933599032368005E-2</v>
      </c>
      <c r="J3085" s="7">
        <v>2853.2335614538401</v>
      </c>
      <c r="K3085">
        <f t="shared" si="144"/>
        <v>2020</v>
      </c>
      <c r="L3085" s="16" t="str">
        <f t="shared" si="145"/>
        <v>Q4</v>
      </c>
      <c r="M3085" t="str">
        <f t="shared" si="146"/>
        <v>2020-Q4</v>
      </c>
    </row>
    <row r="3086" spans="1:13" x14ac:dyDescent="0.3">
      <c r="A3086" s="1">
        <v>43886</v>
      </c>
      <c r="B3086">
        <v>964</v>
      </c>
      <c r="C3086" t="s">
        <v>7</v>
      </c>
      <c r="D3086" t="s">
        <v>3767</v>
      </c>
      <c r="E3086" s="8">
        <v>617</v>
      </c>
      <c r="F3086">
        <v>8</v>
      </c>
      <c r="G3086">
        <v>0</v>
      </c>
      <c r="H3086">
        <v>1</v>
      </c>
      <c r="I3086" s="2">
        <v>8.3868097184803897E-2</v>
      </c>
      <c r="J3086" s="7">
        <v>565.25338403697594</v>
      </c>
      <c r="K3086">
        <f t="shared" si="144"/>
        <v>2020</v>
      </c>
      <c r="L3086" s="16" t="str">
        <f t="shared" si="145"/>
        <v>Q1</v>
      </c>
      <c r="M3086" t="str">
        <f t="shared" si="146"/>
        <v>2020-Q1</v>
      </c>
    </row>
    <row r="3087" spans="1:13" x14ac:dyDescent="0.3">
      <c r="A3087" s="1">
        <v>44231</v>
      </c>
      <c r="B3087">
        <v>1457</v>
      </c>
      <c r="C3087" t="s">
        <v>9</v>
      </c>
      <c r="D3087" t="s">
        <v>3768</v>
      </c>
      <c r="E3087" s="8">
        <v>1275</v>
      </c>
      <c r="F3087">
        <v>4</v>
      </c>
      <c r="G3087">
        <v>1</v>
      </c>
      <c r="H3087">
        <v>1</v>
      </c>
      <c r="I3087" s="2">
        <v>1.5907613954688499E-2</v>
      </c>
      <c r="J3087" s="7">
        <v>1254.7177922077699</v>
      </c>
      <c r="K3087">
        <f t="shared" si="144"/>
        <v>2021</v>
      </c>
      <c r="L3087" s="16" t="str">
        <f t="shared" si="145"/>
        <v>Q1</v>
      </c>
      <c r="M3087" t="str">
        <f t="shared" si="146"/>
        <v>2021-Q1</v>
      </c>
    </row>
    <row r="3088" spans="1:13" x14ac:dyDescent="0.3">
      <c r="A3088" s="1">
        <v>43979</v>
      </c>
      <c r="B3088">
        <v>4548</v>
      </c>
      <c r="C3088" t="s">
        <v>8</v>
      </c>
      <c r="D3088" t="s">
        <v>3769</v>
      </c>
      <c r="E3088" s="8">
        <v>1053</v>
      </c>
      <c r="F3088">
        <v>10</v>
      </c>
      <c r="G3088">
        <v>1</v>
      </c>
      <c r="H3088">
        <v>2</v>
      </c>
      <c r="I3088" s="2">
        <v>0.23073530937026801</v>
      </c>
      <c r="J3088" s="7">
        <v>1620.0714384662101</v>
      </c>
      <c r="K3088">
        <f t="shared" si="144"/>
        <v>2020</v>
      </c>
      <c r="L3088" s="16" t="str">
        <f t="shared" si="145"/>
        <v>Q2</v>
      </c>
      <c r="M3088" t="str">
        <f t="shared" si="146"/>
        <v>2020-Q2</v>
      </c>
    </row>
    <row r="3089" spans="1:13" x14ac:dyDescent="0.3">
      <c r="A3089" s="1">
        <v>44860</v>
      </c>
      <c r="B3089">
        <v>1934</v>
      </c>
      <c r="C3089" t="s">
        <v>9</v>
      </c>
      <c r="D3089" t="s">
        <v>3770</v>
      </c>
      <c r="E3089" s="8">
        <v>72</v>
      </c>
      <c r="F3089">
        <v>1</v>
      </c>
      <c r="G3089">
        <v>1</v>
      </c>
      <c r="H3089">
        <v>3</v>
      </c>
      <c r="I3089" s="2">
        <v>5.7444213473213199E-2</v>
      </c>
      <c r="J3089" s="7">
        <v>203.59204988978499</v>
      </c>
      <c r="K3089">
        <f t="shared" si="144"/>
        <v>2022</v>
      </c>
      <c r="L3089" s="16" t="str">
        <f t="shared" si="145"/>
        <v>Q4</v>
      </c>
      <c r="M3089" t="str">
        <f t="shared" si="146"/>
        <v>2022-Q4</v>
      </c>
    </row>
    <row r="3090" spans="1:13" x14ac:dyDescent="0.3">
      <c r="A3090" s="1">
        <v>44774</v>
      </c>
      <c r="B3090">
        <v>1040</v>
      </c>
      <c r="C3090" t="s">
        <v>6</v>
      </c>
      <c r="D3090" t="s">
        <v>3771</v>
      </c>
      <c r="E3090" s="8">
        <v>1304</v>
      </c>
      <c r="F3090">
        <v>2</v>
      </c>
      <c r="G3090">
        <v>1</v>
      </c>
      <c r="H3090">
        <v>2</v>
      </c>
      <c r="I3090" s="2">
        <v>8.0362433204195796E-2</v>
      </c>
      <c r="J3090" s="7">
        <v>2398.4147742034502</v>
      </c>
      <c r="K3090">
        <f t="shared" si="144"/>
        <v>2022</v>
      </c>
      <c r="L3090" s="16" t="str">
        <f t="shared" si="145"/>
        <v>Q3</v>
      </c>
      <c r="M3090" t="str">
        <f t="shared" si="146"/>
        <v>2022-Q3</v>
      </c>
    </row>
    <row r="3091" spans="1:13" x14ac:dyDescent="0.3">
      <c r="A3091" s="1">
        <v>43956</v>
      </c>
      <c r="B3091">
        <v>3701</v>
      </c>
      <c r="C3091" t="s">
        <v>6</v>
      </c>
      <c r="D3091" t="s">
        <v>3772</v>
      </c>
      <c r="E3091" s="8">
        <v>151</v>
      </c>
      <c r="F3091">
        <v>10</v>
      </c>
      <c r="G3091">
        <v>0</v>
      </c>
      <c r="H3091">
        <v>5</v>
      </c>
      <c r="I3091" s="2">
        <v>2.9214358320169002E-2</v>
      </c>
      <c r="J3091" s="7">
        <v>732.94315946827203</v>
      </c>
      <c r="K3091">
        <f t="shared" si="144"/>
        <v>2020</v>
      </c>
      <c r="L3091" s="16" t="str">
        <f t="shared" si="145"/>
        <v>Q2</v>
      </c>
      <c r="M3091" t="str">
        <f t="shared" si="146"/>
        <v>2020-Q2</v>
      </c>
    </row>
    <row r="3092" spans="1:13" x14ac:dyDescent="0.3">
      <c r="A3092" s="1">
        <v>44093</v>
      </c>
      <c r="B3092">
        <v>369</v>
      </c>
      <c r="C3092" t="s">
        <v>6</v>
      </c>
      <c r="D3092" t="s">
        <v>3773</v>
      </c>
      <c r="E3092" s="8">
        <v>1698</v>
      </c>
      <c r="F3092">
        <v>6</v>
      </c>
      <c r="G3092">
        <v>0</v>
      </c>
      <c r="H3092">
        <v>2</v>
      </c>
      <c r="I3092" s="2">
        <v>0.25017305801164402</v>
      </c>
      <c r="J3092" s="7">
        <v>2546.4122949924499</v>
      </c>
      <c r="K3092">
        <f t="shared" si="144"/>
        <v>2020</v>
      </c>
      <c r="L3092" s="16" t="str">
        <f t="shared" si="145"/>
        <v>Q3</v>
      </c>
      <c r="M3092" t="str">
        <f t="shared" si="146"/>
        <v>2020-Q3</v>
      </c>
    </row>
    <row r="3093" spans="1:13" x14ac:dyDescent="0.3">
      <c r="A3093" s="1">
        <v>44460</v>
      </c>
      <c r="B3093">
        <v>2716</v>
      </c>
      <c r="C3093" t="s">
        <v>6</v>
      </c>
      <c r="D3093" t="s">
        <v>3775</v>
      </c>
      <c r="E3093" s="8">
        <v>1056</v>
      </c>
      <c r="F3093">
        <v>7</v>
      </c>
      <c r="G3093">
        <v>1</v>
      </c>
      <c r="H3093">
        <v>4</v>
      </c>
      <c r="I3093" s="2">
        <v>8.0602446039460401E-2</v>
      </c>
      <c r="J3093" s="7">
        <v>3883.5352679293101</v>
      </c>
      <c r="K3093">
        <f t="shared" si="144"/>
        <v>2021</v>
      </c>
      <c r="L3093" s="16" t="str">
        <f t="shared" si="145"/>
        <v>Q3</v>
      </c>
      <c r="M3093" t="str">
        <f t="shared" si="146"/>
        <v>2021-Q3</v>
      </c>
    </row>
    <row r="3094" spans="1:13" x14ac:dyDescent="0.3">
      <c r="A3094" s="1">
        <v>44474</v>
      </c>
      <c r="B3094">
        <v>2567</v>
      </c>
      <c r="C3094" t="s">
        <v>8</v>
      </c>
      <c r="D3094" t="s">
        <v>3776</v>
      </c>
      <c r="E3094" s="8">
        <v>1104</v>
      </c>
      <c r="F3094">
        <v>2</v>
      </c>
      <c r="G3094">
        <v>1</v>
      </c>
      <c r="H3094">
        <v>3</v>
      </c>
      <c r="I3094" s="2">
        <v>0.28444521461174599</v>
      </c>
      <c r="J3094" s="7">
        <v>2369.9174492058901</v>
      </c>
      <c r="K3094">
        <f t="shared" si="144"/>
        <v>2021</v>
      </c>
      <c r="L3094" s="16" t="str">
        <f t="shared" si="145"/>
        <v>Q4</v>
      </c>
      <c r="M3094" t="str">
        <f t="shared" si="146"/>
        <v>2021-Q4</v>
      </c>
    </row>
    <row r="3095" spans="1:13" x14ac:dyDescent="0.3">
      <c r="A3095" s="1">
        <v>44801</v>
      </c>
      <c r="B3095">
        <v>1880</v>
      </c>
      <c r="C3095" t="s">
        <v>4</v>
      </c>
      <c r="D3095" t="s">
        <v>3778</v>
      </c>
      <c r="E3095" s="8">
        <v>1582</v>
      </c>
      <c r="F3095">
        <v>1</v>
      </c>
      <c r="G3095">
        <v>0</v>
      </c>
      <c r="H3095">
        <v>1</v>
      </c>
      <c r="I3095" s="2">
        <v>9.47277173876242E-2</v>
      </c>
      <c r="J3095" s="7">
        <v>1432.14075109277</v>
      </c>
      <c r="K3095">
        <f t="shared" si="144"/>
        <v>2022</v>
      </c>
      <c r="L3095" s="16" t="str">
        <f t="shared" si="145"/>
        <v>Q3</v>
      </c>
      <c r="M3095" t="str">
        <f t="shared" si="146"/>
        <v>2022-Q3</v>
      </c>
    </row>
    <row r="3096" spans="1:13" x14ac:dyDescent="0.3">
      <c r="A3096" s="1">
        <v>44656</v>
      </c>
      <c r="B3096">
        <v>2918</v>
      </c>
      <c r="C3096" t="s">
        <v>6</v>
      </c>
      <c r="D3096" t="s">
        <v>3780</v>
      </c>
      <c r="E3096" s="8">
        <v>208</v>
      </c>
      <c r="F3096">
        <v>4</v>
      </c>
      <c r="G3096">
        <v>1</v>
      </c>
      <c r="H3096">
        <v>5</v>
      </c>
      <c r="I3096" s="2">
        <v>0.10403308216019</v>
      </c>
      <c r="J3096" s="7">
        <v>931.80559455340199</v>
      </c>
      <c r="K3096">
        <f t="shared" si="144"/>
        <v>2022</v>
      </c>
      <c r="L3096" s="16" t="str">
        <f t="shared" si="145"/>
        <v>Q2</v>
      </c>
      <c r="M3096" t="str">
        <f t="shared" si="146"/>
        <v>2022-Q2</v>
      </c>
    </row>
    <row r="3097" spans="1:13" x14ac:dyDescent="0.3">
      <c r="A3097" s="1">
        <v>44319</v>
      </c>
      <c r="B3097">
        <v>4391</v>
      </c>
      <c r="C3097" t="s">
        <v>8</v>
      </c>
      <c r="D3097" t="s">
        <v>3782</v>
      </c>
      <c r="E3097" s="8">
        <v>293</v>
      </c>
      <c r="F3097">
        <v>5</v>
      </c>
      <c r="G3097">
        <v>1</v>
      </c>
      <c r="H3097">
        <v>5</v>
      </c>
      <c r="I3097" s="2">
        <v>0.20738562538935401</v>
      </c>
      <c r="J3097" s="7">
        <v>1161.1800588045901</v>
      </c>
      <c r="K3097">
        <f t="shared" si="144"/>
        <v>2021</v>
      </c>
      <c r="L3097" s="16" t="str">
        <f t="shared" si="145"/>
        <v>Q2</v>
      </c>
      <c r="M3097" t="str">
        <f t="shared" si="146"/>
        <v>2021-Q2</v>
      </c>
    </row>
    <row r="3098" spans="1:13" x14ac:dyDescent="0.3">
      <c r="A3098" s="1">
        <v>44572</v>
      </c>
      <c r="B3098">
        <v>4557</v>
      </c>
      <c r="C3098" t="s">
        <v>5</v>
      </c>
      <c r="D3098" t="s">
        <v>3783</v>
      </c>
      <c r="E3098" s="8">
        <v>1372</v>
      </c>
      <c r="F3098">
        <v>6</v>
      </c>
      <c r="G3098">
        <v>0</v>
      </c>
      <c r="H3098">
        <v>2</v>
      </c>
      <c r="I3098" s="2">
        <v>0.29909808510020203</v>
      </c>
      <c r="J3098" s="7">
        <v>1923.2748544850399</v>
      </c>
      <c r="K3098">
        <f t="shared" si="144"/>
        <v>2022</v>
      </c>
      <c r="L3098" s="16" t="str">
        <f t="shared" si="145"/>
        <v>Q1</v>
      </c>
      <c r="M3098" t="str">
        <f t="shared" si="146"/>
        <v>2022-Q1</v>
      </c>
    </row>
    <row r="3099" spans="1:13" x14ac:dyDescent="0.3">
      <c r="A3099" s="1">
        <v>44911</v>
      </c>
      <c r="B3099">
        <v>3665</v>
      </c>
      <c r="C3099" t="s">
        <v>6</v>
      </c>
      <c r="D3099" t="s">
        <v>3784</v>
      </c>
      <c r="E3099" s="8">
        <v>1379</v>
      </c>
      <c r="F3099">
        <v>7</v>
      </c>
      <c r="G3099">
        <v>1</v>
      </c>
      <c r="H3099">
        <v>5</v>
      </c>
      <c r="I3099" s="2">
        <v>0.26042658537170099</v>
      </c>
      <c r="J3099" s="7">
        <v>5099.3586938621202</v>
      </c>
      <c r="K3099">
        <f t="shared" si="144"/>
        <v>2022</v>
      </c>
      <c r="L3099" s="16" t="str">
        <f t="shared" si="145"/>
        <v>Q4</v>
      </c>
      <c r="M3099" t="str">
        <f t="shared" si="146"/>
        <v>2022-Q4</v>
      </c>
    </row>
    <row r="3100" spans="1:13" x14ac:dyDescent="0.3">
      <c r="A3100" s="1">
        <v>43862</v>
      </c>
      <c r="B3100">
        <v>917</v>
      </c>
      <c r="C3100" t="s">
        <v>5</v>
      </c>
      <c r="D3100" t="s">
        <v>3786</v>
      </c>
      <c r="E3100" s="8">
        <v>1308</v>
      </c>
      <c r="F3100">
        <v>8</v>
      </c>
      <c r="G3100">
        <v>0</v>
      </c>
      <c r="H3100">
        <v>3</v>
      </c>
      <c r="I3100" s="2">
        <v>0.14680374206107699</v>
      </c>
      <c r="J3100" s="7">
        <v>3347.9421161523301</v>
      </c>
      <c r="K3100">
        <f t="shared" si="144"/>
        <v>2020</v>
      </c>
      <c r="L3100" s="16" t="str">
        <f t="shared" si="145"/>
        <v>Q1</v>
      </c>
      <c r="M3100" t="str">
        <f t="shared" si="146"/>
        <v>2020-Q1</v>
      </c>
    </row>
    <row r="3101" spans="1:13" x14ac:dyDescent="0.3">
      <c r="A3101" s="1">
        <v>44225</v>
      </c>
      <c r="B3101">
        <v>722</v>
      </c>
      <c r="C3101" t="s">
        <v>8</v>
      </c>
      <c r="D3101" t="s">
        <v>3788</v>
      </c>
      <c r="E3101" s="8">
        <v>1229</v>
      </c>
      <c r="F3101">
        <v>2</v>
      </c>
      <c r="G3101">
        <v>0</v>
      </c>
      <c r="H3101">
        <v>1</v>
      </c>
      <c r="I3101" s="2">
        <v>0.220961300451677</v>
      </c>
      <c r="J3101" s="7">
        <v>957.43856174488803</v>
      </c>
      <c r="K3101">
        <f t="shared" si="144"/>
        <v>2021</v>
      </c>
      <c r="L3101" s="16" t="str">
        <f t="shared" si="145"/>
        <v>Q1</v>
      </c>
      <c r="M3101" t="str">
        <f t="shared" si="146"/>
        <v>2021-Q1</v>
      </c>
    </row>
    <row r="3102" spans="1:13" x14ac:dyDescent="0.3">
      <c r="A3102" s="1">
        <v>44520</v>
      </c>
      <c r="B3102">
        <v>4058</v>
      </c>
      <c r="C3102" t="s">
        <v>6</v>
      </c>
      <c r="D3102" t="s">
        <v>3789</v>
      </c>
      <c r="E3102" s="8">
        <v>1059</v>
      </c>
      <c r="F3102">
        <v>10</v>
      </c>
      <c r="G3102">
        <v>0</v>
      </c>
      <c r="H3102">
        <v>1</v>
      </c>
      <c r="I3102" s="2">
        <v>0.258649588188746</v>
      </c>
      <c r="J3102" s="7">
        <v>785.09008610811702</v>
      </c>
      <c r="K3102">
        <f t="shared" si="144"/>
        <v>2021</v>
      </c>
      <c r="L3102" s="16" t="str">
        <f t="shared" si="145"/>
        <v>Q4</v>
      </c>
      <c r="M3102" t="str">
        <f t="shared" si="146"/>
        <v>2021-Q4</v>
      </c>
    </row>
    <row r="3103" spans="1:13" x14ac:dyDescent="0.3">
      <c r="A3103" s="1">
        <v>44601</v>
      </c>
      <c r="B3103">
        <v>3589</v>
      </c>
      <c r="C3103" t="s">
        <v>6</v>
      </c>
      <c r="D3103" t="s">
        <v>3790</v>
      </c>
      <c r="E3103" s="8">
        <v>1933</v>
      </c>
      <c r="F3103">
        <v>8</v>
      </c>
      <c r="G3103">
        <v>1</v>
      </c>
      <c r="H3103">
        <v>4</v>
      </c>
      <c r="I3103" s="2">
        <v>4.3415320126545497E-2</v>
      </c>
      <c r="J3103" s="7">
        <v>7396.3127447815496</v>
      </c>
      <c r="K3103">
        <f t="shared" si="144"/>
        <v>2022</v>
      </c>
      <c r="L3103" s="16" t="str">
        <f t="shared" si="145"/>
        <v>Q1</v>
      </c>
      <c r="M3103" t="str">
        <f t="shared" si="146"/>
        <v>2022-Q1</v>
      </c>
    </row>
    <row r="3104" spans="1:13" x14ac:dyDescent="0.3">
      <c r="A3104" s="1">
        <v>44572</v>
      </c>
      <c r="B3104">
        <v>4476</v>
      </c>
      <c r="C3104" t="s">
        <v>7</v>
      </c>
      <c r="D3104" t="s">
        <v>3791</v>
      </c>
      <c r="E3104" s="8">
        <v>212</v>
      </c>
      <c r="F3104">
        <v>2</v>
      </c>
      <c r="G3104">
        <v>1</v>
      </c>
      <c r="H3104">
        <v>5</v>
      </c>
      <c r="I3104" s="2">
        <v>5.8186138789391197E-2</v>
      </c>
      <c r="J3104" s="7">
        <v>998.32269288324505</v>
      </c>
      <c r="K3104">
        <f t="shared" si="144"/>
        <v>2022</v>
      </c>
      <c r="L3104" s="16" t="str">
        <f t="shared" si="145"/>
        <v>Q1</v>
      </c>
      <c r="M3104" t="str">
        <f t="shared" si="146"/>
        <v>2022-Q1</v>
      </c>
    </row>
    <row r="3105" spans="1:13" x14ac:dyDescent="0.3">
      <c r="A3105" s="1">
        <v>44519</v>
      </c>
      <c r="B3105">
        <v>4986</v>
      </c>
      <c r="C3105" t="s">
        <v>7</v>
      </c>
      <c r="D3105" t="s">
        <v>3792</v>
      </c>
      <c r="E3105" s="8">
        <v>781</v>
      </c>
      <c r="F3105">
        <v>9</v>
      </c>
      <c r="G3105">
        <v>0</v>
      </c>
      <c r="H3105">
        <v>3</v>
      </c>
      <c r="I3105" s="2">
        <v>6.7696210208544105E-2</v>
      </c>
      <c r="J3105" s="7">
        <v>2184.3877794813802</v>
      </c>
      <c r="K3105">
        <f t="shared" si="144"/>
        <v>2021</v>
      </c>
      <c r="L3105" s="16" t="str">
        <f t="shared" si="145"/>
        <v>Q4</v>
      </c>
      <c r="M3105" t="str">
        <f t="shared" si="146"/>
        <v>2021-Q4</v>
      </c>
    </row>
    <row r="3106" spans="1:13" x14ac:dyDescent="0.3">
      <c r="A3106" s="1">
        <v>44512</v>
      </c>
      <c r="B3106">
        <v>2608</v>
      </c>
      <c r="C3106" t="s">
        <v>6</v>
      </c>
      <c r="D3106" t="s">
        <v>3794</v>
      </c>
      <c r="E3106" s="8">
        <v>1545</v>
      </c>
      <c r="F3106">
        <v>9</v>
      </c>
      <c r="G3106">
        <v>0</v>
      </c>
      <c r="H3106">
        <v>2</v>
      </c>
      <c r="I3106" s="2">
        <v>0.19133924023907301</v>
      </c>
      <c r="J3106" s="7">
        <v>2498.76174766126</v>
      </c>
      <c r="K3106">
        <f t="shared" si="144"/>
        <v>2021</v>
      </c>
      <c r="L3106" s="16" t="str">
        <f t="shared" si="145"/>
        <v>Q4</v>
      </c>
      <c r="M3106" t="str">
        <f t="shared" si="146"/>
        <v>2021-Q4</v>
      </c>
    </row>
    <row r="3107" spans="1:13" x14ac:dyDescent="0.3">
      <c r="A3107" s="1">
        <v>44810</v>
      </c>
      <c r="B3107">
        <v>2088</v>
      </c>
      <c r="C3107" t="s">
        <v>6</v>
      </c>
      <c r="D3107" t="s">
        <v>3795</v>
      </c>
      <c r="E3107" s="8">
        <v>918</v>
      </c>
      <c r="F3107">
        <v>4</v>
      </c>
      <c r="G3107">
        <v>0</v>
      </c>
      <c r="H3107">
        <v>3</v>
      </c>
      <c r="I3107" s="2">
        <v>0.13119465639587599</v>
      </c>
      <c r="J3107" s="7">
        <v>2392.6899162857499</v>
      </c>
      <c r="K3107">
        <f t="shared" si="144"/>
        <v>2022</v>
      </c>
      <c r="L3107" s="16" t="str">
        <f t="shared" si="145"/>
        <v>Q3</v>
      </c>
      <c r="M3107" t="str">
        <f t="shared" si="146"/>
        <v>2022-Q3</v>
      </c>
    </row>
    <row r="3108" spans="1:13" x14ac:dyDescent="0.3">
      <c r="A3108" s="1">
        <v>44581</v>
      </c>
      <c r="B3108">
        <v>2504</v>
      </c>
      <c r="C3108" t="s">
        <v>5</v>
      </c>
      <c r="D3108" t="s">
        <v>3796</v>
      </c>
      <c r="E3108" s="8">
        <v>1981</v>
      </c>
      <c r="F3108">
        <v>8</v>
      </c>
      <c r="G3108">
        <v>0</v>
      </c>
      <c r="H3108">
        <v>5</v>
      </c>
      <c r="I3108" s="2">
        <v>3.2686661979972699E-2</v>
      </c>
      <c r="J3108" s="7">
        <v>9581.2386130883697</v>
      </c>
      <c r="K3108">
        <f t="shared" si="144"/>
        <v>2022</v>
      </c>
      <c r="L3108" s="16" t="str">
        <f t="shared" si="145"/>
        <v>Q1</v>
      </c>
      <c r="M3108" t="str">
        <f t="shared" si="146"/>
        <v>2022-Q1</v>
      </c>
    </row>
    <row r="3109" spans="1:13" x14ac:dyDescent="0.3">
      <c r="A3109" s="1">
        <v>44821</v>
      </c>
      <c r="B3109">
        <v>3808</v>
      </c>
      <c r="C3109" t="s">
        <v>5</v>
      </c>
      <c r="D3109" t="s">
        <v>3798</v>
      </c>
      <c r="E3109" s="8">
        <v>1099</v>
      </c>
      <c r="F3109">
        <v>6</v>
      </c>
      <c r="G3109">
        <v>0</v>
      </c>
      <c r="H3109">
        <v>1</v>
      </c>
      <c r="I3109" s="2">
        <v>0.17760018039082701</v>
      </c>
      <c r="J3109" s="7">
        <v>903.81740175048003</v>
      </c>
      <c r="K3109">
        <f t="shared" si="144"/>
        <v>2022</v>
      </c>
      <c r="L3109" s="16" t="str">
        <f t="shared" si="145"/>
        <v>Q3</v>
      </c>
      <c r="M3109" t="str">
        <f t="shared" si="146"/>
        <v>2022-Q3</v>
      </c>
    </row>
    <row r="3110" spans="1:13" x14ac:dyDescent="0.3">
      <c r="A3110" s="1">
        <v>44249</v>
      </c>
      <c r="B3110">
        <v>1689</v>
      </c>
      <c r="C3110" t="s">
        <v>9</v>
      </c>
      <c r="D3110" t="s">
        <v>3799</v>
      </c>
      <c r="E3110" s="8">
        <v>1677</v>
      </c>
      <c r="F3110">
        <v>2</v>
      </c>
      <c r="G3110">
        <v>0</v>
      </c>
      <c r="H3110">
        <v>4</v>
      </c>
      <c r="I3110" s="2">
        <v>0.15369330516898999</v>
      </c>
      <c r="J3110" s="7">
        <v>5677.0253089264097</v>
      </c>
      <c r="K3110">
        <f t="shared" si="144"/>
        <v>2021</v>
      </c>
      <c r="L3110" s="16" t="str">
        <f t="shared" si="145"/>
        <v>Q1</v>
      </c>
      <c r="M3110" t="str">
        <f t="shared" si="146"/>
        <v>2021-Q1</v>
      </c>
    </row>
    <row r="3111" spans="1:13" x14ac:dyDescent="0.3">
      <c r="A3111" s="1">
        <v>44751</v>
      </c>
      <c r="B3111">
        <v>531</v>
      </c>
      <c r="C3111" t="s">
        <v>4</v>
      </c>
      <c r="D3111" t="s">
        <v>3800</v>
      </c>
      <c r="E3111" s="8">
        <v>1053</v>
      </c>
      <c r="F3111">
        <v>6</v>
      </c>
      <c r="G3111">
        <v>0</v>
      </c>
      <c r="H3111">
        <v>4</v>
      </c>
      <c r="I3111" s="2">
        <v>0.244200031094436</v>
      </c>
      <c r="J3111" s="7">
        <v>3183.4294690302299</v>
      </c>
      <c r="K3111">
        <f t="shared" si="144"/>
        <v>2022</v>
      </c>
      <c r="L3111" s="16" t="str">
        <f t="shared" si="145"/>
        <v>Q3</v>
      </c>
      <c r="M3111" t="str">
        <f t="shared" si="146"/>
        <v>2022-Q3</v>
      </c>
    </row>
    <row r="3112" spans="1:13" x14ac:dyDescent="0.3">
      <c r="A3112" s="1">
        <v>44304</v>
      </c>
      <c r="B3112">
        <v>2402</v>
      </c>
      <c r="C3112" t="s">
        <v>6</v>
      </c>
      <c r="D3112" t="s">
        <v>3801</v>
      </c>
      <c r="E3112" s="8">
        <v>938</v>
      </c>
      <c r="F3112">
        <v>1</v>
      </c>
      <c r="G3112">
        <v>1</v>
      </c>
      <c r="H3112">
        <v>3</v>
      </c>
      <c r="I3112" s="2">
        <v>0.136551601396353</v>
      </c>
      <c r="J3112" s="7">
        <v>2429.7437936706601</v>
      </c>
      <c r="K3112">
        <f t="shared" si="144"/>
        <v>2021</v>
      </c>
      <c r="L3112" s="16" t="str">
        <f t="shared" si="145"/>
        <v>Q2</v>
      </c>
      <c r="M3112" t="str">
        <f t="shared" si="146"/>
        <v>2021-Q2</v>
      </c>
    </row>
    <row r="3113" spans="1:13" x14ac:dyDescent="0.3">
      <c r="A3113" s="1">
        <v>44990</v>
      </c>
      <c r="B3113">
        <v>3156</v>
      </c>
      <c r="C3113" t="s">
        <v>5</v>
      </c>
      <c r="D3113" t="s">
        <v>3802</v>
      </c>
      <c r="E3113" s="8">
        <v>1790</v>
      </c>
      <c r="F3113">
        <v>3</v>
      </c>
      <c r="G3113">
        <v>1</v>
      </c>
      <c r="H3113">
        <v>3</v>
      </c>
      <c r="I3113" s="2">
        <v>9.4037051701415603E-2</v>
      </c>
      <c r="J3113" s="7">
        <v>4865.0210323633901</v>
      </c>
      <c r="K3113">
        <f t="shared" si="144"/>
        <v>2023</v>
      </c>
      <c r="L3113" s="16" t="str">
        <f t="shared" si="145"/>
        <v>Q1</v>
      </c>
      <c r="M3113" t="str">
        <f t="shared" si="146"/>
        <v>2023-Q1</v>
      </c>
    </row>
    <row r="3114" spans="1:13" x14ac:dyDescent="0.3">
      <c r="A3114" s="1">
        <v>44581</v>
      </c>
      <c r="B3114">
        <v>1473</v>
      </c>
      <c r="C3114" t="s">
        <v>4</v>
      </c>
      <c r="D3114" t="s">
        <v>3803</v>
      </c>
      <c r="E3114" s="8">
        <v>1338</v>
      </c>
      <c r="F3114">
        <v>4</v>
      </c>
      <c r="G3114">
        <v>1</v>
      </c>
      <c r="H3114">
        <v>4</v>
      </c>
      <c r="I3114" s="2">
        <v>9.6088149005531101E-2</v>
      </c>
      <c r="J3114" s="7">
        <v>4837.7362265223901</v>
      </c>
      <c r="K3114">
        <f t="shared" si="144"/>
        <v>2022</v>
      </c>
      <c r="L3114" s="16" t="str">
        <f t="shared" si="145"/>
        <v>Q1</v>
      </c>
      <c r="M3114" t="str">
        <f t="shared" si="146"/>
        <v>2022-Q1</v>
      </c>
    </row>
    <row r="3115" spans="1:13" x14ac:dyDescent="0.3">
      <c r="A3115" s="1">
        <v>44215</v>
      </c>
      <c r="B3115">
        <v>129</v>
      </c>
      <c r="C3115" t="s">
        <v>9</v>
      </c>
      <c r="D3115" t="s">
        <v>3804</v>
      </c>
      <c r="E3115" s="8">
        <v>187</v>
      </c>
      <c r="F3115">
        <v>3</v>
      </c>
      <c r="G3115">
        <v>0</v>
      </c>
      <c r="H3115">
        <v>3</v>
      </c>
      <c r="I3115" s="2">
        <v>7.5726930695734097E-3</v>
      </c>
      <c r="J3115" s="7">
        <v>556.751719187969</v>
      </c>
      <c r="K3115">
        <f t="shared" si="144"/>
        <v>2021</v>
      </c>
      <c r="L3115" s="16" t="str">
        <f t="shared" si="145"/>
        <v>Q1</v>
      </c>
      <c r="M3115" t="str">
        <f t="shared" si="146"/>
        <v>2021-Q1</v>
      </c>
    </row>
    <row r="3116" spans="1:13" x14ac:dyDescent="0.3">
      <c r="A3116" s="1">
        <v>44703</v>
      </c>
      <c r="B3116">
        <v>1886</v>
      </c>
      <c r="C3116" t="s">
        <v>6</v>
      </c>
      <c r="D3116" t="s">
        <v>3805</v>
      </c>
      <c r="E3116" s="8">
        <v>559</v>
      </c>
      <c r="F3116">
        <v>7</v>
      </c>
      <c r="G3116">
        <v>0</v>
      </c>
      <c r="H3116">
        <v>3</v>
      </c>
      <c r="I3116" s="2">
        <v>0.18041485052092801</v>
      </c>
      <c r="J3116" s="7">
        <v>1374.4442956764001</v>
      </c>
      <c r="K3116">
        <f t="shared" si="144"/>
        <v>2022</v>
      </c>
      <c r="L3116" s="16" t="str">
        <f t="shared" si="145"/>
        <v>Q2</v>
      </c>
      <c r="M3116" t="str">
        <f t="shared" si="146"/>
        <v>2022-Q2</v>
      </c>
    </row>
    <row r="3117" spans="1:13" x14ac:dyDescent="0.3">
      <c r="A3117" s="1">
        <v>44216</v>
      </c>
      <c r="B3117">
        <v>3673</v>
      </c>
      <c r="C3117" t="s">
        <v>7</v>
      </c>
      <c r="D3117" t="s">
        <v>3806</v>
      </c>
      <c r="E3117" s="8">
        <v>1659</v>
      </c>
      <c r="F3117">
        <v>10</v>
      </c>
      <c r="G3117">
        <v>1</v>
      </c>
      <c r="H3117">
        <v>4</v>
      </c>
      <c r="I3117" s="2">
        <v>5.8558495269861899E-2</v>
      </c>
      <c r="J3117" s="7">
        <v>6247.4058253891899</v>
      </c>
      <c r="K3117">
        <f t="shared" si="144"/>
        <v>2021</v>
      </c>
      <c r="L3117" s="16" t="str">
        <f t="shared" si="145"/>
        <v>Q1</v>
      </c>
      <c r="M3117" t="str">
        <f t="shared" si="146"/>
        <v>2021-Q1</v>
      </c>
    </row>
    <row r="3118" spans="1:13" x14ac:dyDescent="0.3">
      <c r="A3118" s="1">
        <v>44555</v>
      </c>
      <c r="B3118">
        <v>3990</v>
      </c>
      <c r="C3118" t="s">
        <v>9</v>
      </c>
      <c r="D3118" t="s">
        <v>3807</v>
      </c>
      <c r="E3118" s="8">
        <v>1898</v>
      </c>
      <c r="F3118">
        <v>3</v>
      </c>
      <c r="G3118">
        <v>1</v>
      </c>
      <c r="H3118">
        <v>3</v>
      </c>
      <c r="I3118" s="2">
        <v>0.13941373273292201</v>
      </c>
      <c r="J3118" s="7">
        <v>4900.17820581874</v>
      </c>
      <c r="K3118">
        <f t="shared" si="144"/>
        <v>2021</v>
      </c>
      <c r="L3118" s="16" t="str">
        <f t="shared" si="145"/>
        <v>Q4</v>
      </c>
      <c r="M3118" t="str">
        <f t="shared" si="146"/>
        <v>2021-Q4</v>
      </c>
    </row>
    <row r="3119" spans="1:13" x14ac:dyDescent="0.3">
      <c r="A3119" s="1">
        <v>43916</v>
      </c>
      <c r="B3119">
        <v>3386</v>
      </c>
      <c r="C3119" t="s">
        <v>4</v>
      </c>
      <c r="D3119" t="s">
        <v>3809</v>
      </c>
      <c r="E3119" s="8">
        <v>247</v>
      </c>
      <c r="F3119">
        <v>10</v>
      </c>
      <c r="G3119">
        <v>1</v>
      </c>
      <c r="H3119">
        <v>1</v>
      </c>
      <c r="I3119" s="2">
        <v>0.27267451700890799</v>
      </c>
      <c r="J3119" s="7">
        <v>179.649394298799</v>
      </c>
      <c r="K3119">
        <f t="shared" si="144"/>
        <v>2020</v>
      </c>
      <c r="L3119" s="16" t="str">
        <f t="shared" si="145"/>
        <v>Q1</v>
      </c>
      <c r="M3119" t="str">
        <f t="shared" si="146"/>
        <v>2020-Q1</v>
      </c>
    </row>
    <row r="3120" spans="1:13" x14ac:dyDescent="0.3">
      <c r="A3120" s="1">
        <v>44618</v>
      </c>
      <c r="B3120">
        <v>1624</v>
      </c>
      <c r="C3120" t="s">
        <v>7</v>
      </c>
      <c r="D3120" t="s">
        <v>3810</v>
      </c>
      <c r="E3120" s="8">
        <v>1004</v>
      </c>
      <c r="F3120">
        <v>7</v>
      </c>
      <c r="G3120">
        <v>0</v>
      </c>
      <c r="H3120">
        <v>3</v>
      </c>
      <c r="I3120" s="2">
        <v>0.222992004025553</v>
      </c>
      <c r="J3120" s="7">
        <v>2340.3480838750302</v>
      </c>
      <c r="K3120">
        <f t="shared" si="144"/>
        <v>2022</v>
      </c>
      <c r="L3120" s="16" t="str">
        <f t="shared" si="145"/>
        <v>Q1</v>
      </c>
      <c r="M3120" t="str">
        <f t="shared" si="146"/>
        <v>2022-Q1</v>
      </c>
    </row>
    <row r="3121" spans="1:13" x14ac:dyDescent="0.3">
      <c r="A3121" s="1">
        <v>44612</v>
      </c>
      <c r="B3121">
        <v>2355</v>
      </c>
      <c r="C3121" t="s">
        <v>7</v>
      </c>
      <c r="D3121" t="s">
        <v>3811</v>
      </c>
      <c r="E3121" s="8">
        <v>700</v>
      </c>
      <c r="F3121">
        <v>1</v>
      </c>
      <c r="G3121">
        <v>0</v>
      </c>
      <c r="H3121">
        <v>1</v>
      </c>
      <c r="I3121" s="2">
        <v>9.4036139176533307E-2</v>
      </c>
      <c r="J3121" s="7">
        <v>634.17470257642594</v>
      </c>
      <c r="K3121">
        <f t="shared" si="144"/>
        <v>2022</v>
      </c>
      <c r="L3121" s="16" t="str">
        <f t="shared" si="145"/>
        <v>Q1</v>
      </c>
      <c r="M3121" t="str">
        <f t="shared" si="146"/>
        <v>2022-Q1</v>
      </c>
    </row>
    <row r="3122" spans="1:13" x14ac:dyDescent="0.3">
      <c r="A3122" s="1">
        <v>43995</v>
      </c>
      <c r="B3122">
        <v>3</v>
      </c>
      <c r="C3122" t="s">
        <v>4</v>
      </c>
      <c r="D3122" t="s">
        <v>3812</v>
      </c>
      <c r="E3122" s="8">
        <v>1755</v>
      </c>
      <c r="F3122">
        <v>2</v>
      </c>
      <c r="G3122">
        <v>1</v>
      </c>
      <c r="H3122">
        <v>4</v>
      </c>
      <c r="I3122" s="2">
        <v>0.13514102429657299</v>
      </c>
      <c r="J3122" s="7">
        <v>6071.3100094380497</v>
      </c>
      <c r="K3122">
        <f t="shared" si="144"/>
        <v>2020</v>
      </c>
      <c r="L3122" s="16" t="str">
        <f t="shared" si="145"/>
        <v>Q2</v>
      </c>
      <c r="M3122" t="str">
        <f t="shared" si="146"/>
        <v>2020-Q2</v>
      </c>
    </row>
    <row r="3123" spans="1:13" x14ac:dyDescent="0.3">
      <c r="A3123" s="1">
        <v>43845</v>
      </c>
      <c r="B3123">
        <v>2237</v>
      </c>
      <c r="C3123" t="s">
        <v>7</v>
      </c>
      <c r="D3123" t="s">
        <v>3814</v>
      </c>
      <c r="E3123" s="8">
        <v>366</v>
      </c>
      <c r="F3123">
        <v>3</v>
      </c>
      <c r="G3123">
        <v>1</v>
      </c>
      <c r="H3123">
        <v>5</v>
      </c>
      <c r="I3123" s="2">
        <v>5.1711347742635298E-2</v>
      </c>
      <c r="J3123" s="7">
        <v>1735.3682336309701</v>
      </c>
      <c r="K3123">
        <f t="shared" si="144"/>
        <v>2020</v>
      </c>
      <c r="L3123" s="16" t="str">
        <f t="shared" si="145"/>
        <v>Q1</v>
      </c>
      <c r="M3123" t="str">
        <f t="shared" si="146"/>
        <v>2020-Q1</v>
      </c>
    </row>
    <row r="3124" spans="1:13" x14ac:dyDescent="0.3">
      <c r="A3124" s="1">
        <v>44941</v>
      </c>
      <c r="B3124">
        <v>2634</v>
      </c>
      <c r="C3124" t="s">
        <v>5</v>
      </c>
      <c r="D3124" t="s">
        <v>3815</v>
      </c>
      <c r="E3124" s="8">
        <v>334</v>
      </c>
      <c r="F3124">
        <v>9</v>
      </c>
      <c r="G3124">
        <v>1</v>
      </c>
      <c r="H3124">
        <v>2</v>
      </c>
      <c r="I3124" s="2">
        <v>0.12147241723212999</v>
      </c>
      <c r="J3124" s="7">
        <v>586.85642528893595</v>
      </c>
      <c r="K3124">
        <f t="shared" si="144"/>
        <v>2023</v>
      </c>
      <c r="L3124" s="16" t="str">
        <f t="shared" si="145"/>
        <v>Q1</v>
      </c>
      <c r="M3124" t="str">
        <f t="shared" si="146"/>
        <v>2023-Q1</v>
      </c>
    </row>
    <row r="3125" spans="1:13" x14ac:dyDescent="0.3">
      <c r="A3125" s="1">
        <v>43894</v>
      </c>
      <c r="B3125">
        <v>4797</v>
      </c>
      <c r="C3125" t="s">
        <v>4</v>
      </c>
      <c r="D3125" t="s">
        <v>3817</v>
      </c>
      <c r="E3125" s="8">
        <v>85</v>
      </c>
      <c r="F3125">
        <v>4</v>
      </c>
      <c r="G3125">
        <v>1</v>
      </c>
      <c r="H3125">
        <v>2</v>
      </c>
      <c r="I3125" s="2">
        <v>0.20150029150564899</v>
      </c>
      <c r="J3125" s="7">
        <v>135.74495044403901</v>
      </c>
      <c r="K3125">
        <f t="shared" si="144"/>
        <v>2020</v>
      </c>
      <c r="L3125" s="16" t="str">
        <f t="shared" si="145"/>
        <v>Q1</v>
      </c>
      <c r="M3125" t="str">
        <f t="shared" si="146"/>
        <v>2020-Q1</v>
      </c>
    </row>
    <row r="3126" spans="1:13" x14ac:dyDescent="0.3">
      <c r="A3126" s="1">
        <v>44333</v>
      </c>
      <c r="B3126">
        <v>3018</v>
      </c>
      <c r="C3126" t="s">
        <v>5</v>
      </c>
      <c r="D3126" t="s">
        <v>3819</v>
      </c>
      <c r="E3126" s="8">
        <v>1288</v>
      </c>
      <c r="F3126">
        <v>8</v>
      </c>
      <c r="G3126">
        <v>0</v>
      </c>
      <c r="H3126">
        <v>3</v>
      </c>
      <c r="I3126" s="2">
        <v>0.100931062687696</v>
      </c>
      <c r="J3126" s="7">
        <v>3474.0023737747401</v>
      </c>
      <c r="K3126">
        <f t="shared" si="144"/>
        <v>2021</v>
      </c>
      <c r="L3126" s="16" t="str">
        <f t="shared" si="145"/>
        <v>Q2</v>
      </c>
      <c r="M3126" t="str">
        <f t="shared" si="146"/>
        <v>2021-Q2</v>
      </c>
    </row>
    <row r="3127" spans="1:13" x14ac:dyDescent="0.3">
      <c r="A3127" s="1">
        <v>43900</v>
      </c>
      <c r="B3127">
        <v>2790</v>
      </c>
      <c r="C3127" t="s">
        <v>7</v>
      </c>
      <c r="D3127" t="s">
        <v>3820</v>
      </c>
      <c r="E3127" s="8">
        <v>907</v>
      </c>
      <c r="F3127">
        <v>6</v>
      </c>
      <c r="G3127">
        <v>0</v>
      </c>
      <c r="H3127">
        <v>3</v>
      </c>
      <c r="I3127" s="2">
        <v>0.24249449622115701</v>
      </c>
      <c r="J3127" s="7">
        <v>2061.1724757822299</v>
      </c>
      <c r="K3127">
        <f t="shared" si="144"/>
        <v>2020</v>
      </c>
      <c r="L3127" s="16" t="str">
        <f t="shared" si="145"/>
        <v>Q1</v>
      </c>
      <c r="M3127" t="str">
        <f t="shared" si="146"/>
        <v>2020-Q1</v>
      </c>
    </row>
    <row r="3128" spans="1:13" x14ac:dyDescent="0.3">
      <c r="A3128" s="1">
        <v>44723</v>
      </c>
      <c r="B3128">
        <v>2636</v>
      </c>
      <c r="C3128" t="s">
        <v>4</v>
      </c>
      <c r="D3128" t="s">
        <v>3821</v>
      </c>
      <c r="E3128" s="8">
        <v>1599</v>
      </c>
      <c r="F3128">
        <v>2</v>
      </c>
      <c r="G3128">
        <v>1</v>
      </c>
      <c r="H3128">
        <v>2</v>
      </c>
      <c r="I3128" s="2">
        <v>0.208590185715432</v>
      </c>
      <c r="J3128" s="7">
        <v>2530.9285860820401</v>
      </c>
      <c r="K3128">
        <f t="shared" si="144"/>
        <v>2022</v>
      </c>
      <c r="L3128" s="16" t="str">
        <f t="shared" si="145"/>
        <v>Q2</v>
      </c>
      <c r="M3128" t="str">
        <f t="shared" si="146"/>
        <v>2022-Q2</v>
      </c>
    </row>
    <row r="3129" spans="1:13" x14ac:dyDescent="0.3">
      <c r="A3129" s="1">
        <v>44857</v>
      </c>
      <c r="B3129">
        <v>4829</v>
      </c>
      <c r="C3129" t="s">
        <v>4</v>
      </c>
      <c r="D3129" t="s">
        <v>3822</v>
      </c>
      <c r="E3129" s="8">
        <v>1879</v>
      </c>
      <c r="F3129">
        <v>6</v>
      </c>
      <c r="G3129">
        <v>1</v>
      </c>
      <c r="H3129">
        <v>2</v>
      </c>
      <c r="I3129" s="2">
        <v>0.23903977168687099</v>
      </c>
      <c r="J3129" s="7">
        <v>2859.6885380007302</v>
      </c>
      <c r="K3129">
        <f t="shared" si="144"/>
        <v>2022</v>
      </c>
      <c r="L3129" s="16" t="str">
        <f t="shared" si="145"/>
        <v>Q4</v>
      </c>
      <c r="M3129" t="str">
        <f t="shared" si="146"/>
        <v>2022-Q4</v>
      </c>
    </row>
    <row r="3130" spans="1:13" x14ac:dyDescent="0.3">
      <c r="A3130" s="1">
        <v>44925</v>
      </c>
      <c r="B3130">
        <v>3040</v>
      </c>
      <c r="C3130" t="s">
        <v>5</v>
      </c>
      <c r="D3130" t="s">
        <v>3823</v>
      </c>
      <c r="E3130" s="8">
        <v>1818</v>
      </c>
      <c r="F3130">
        <v>6</v>
      </c>
      <c r="G3130">
        <v>1</v>
      </c>
      <c r="H3130">
        <v>1</v>
      </c>
      <c r="I3130" s="2">
        <v>6.5493536382621106E-2</v>
      </c>
      <c r="J3130" s="7">
        <v>1698.9327508563899</v>
      </c>
      <c r="K3130">
        <f t="shared" si="144"/>
        <v>2022</v>
      </c>
      <c r="L3130" s="16" t="str">
        <f t="shared" si="145"/>
        <v>Q4</v>
      </c>
      <c r="M3130" t="str">
        <f t="shared" si="146"/>
        <v>2022-Q4</v>
      </c>
    </row>
    <row r="3131" spans="1:13" x14ac:dyDescent="0.3">
      <c r="A3131" s="1">
        <v>44560</v>
      </c>
      <c r="B3131">
        <v>4384</v>
      </c>
      <c r="C3131" t="s">
        <v>7</v>
      </c>
      <c r="D3131" t="s">
        <v>3824</v>
      </c>
      <c r="E3131" s="8">
        <v>1568</v>
      </c>
      <c r="F3131">
        <v>5</v>
      </c>
      <c r="G3131">
        <v>0</v>
      </c>
      <c r="H3131">
        <v>2</v>
      </c>
      <c r="I3131" s="2">
        <v>0.25023722770533402</v>
      </c>
      <c r="J3131" s="7">
        <v>2351.25605391607</v>
      </c>
      <c r="K3131">
        <f t="shared" si="144"/>
        <v>2021</v>
      </c>
      <c r="L3131" s="16" t="str">
        <f t="shared" si="145"/>
        <v>Q4</v>
      </c>
      <c r="M3131" t="str">
        <f t="shared" si="146"/>
        <v>2021-Q4</v>
      </c>
    </row>
    <row r="3132" spans="1:13" x14ac:dyDescent="0.3">
      <c r="A3132" s="1">
        <v>44542</v>
      </c>
      <c r="B3132">
        <v>3209</v>
      </c>
      <c r="C3132" t="s">
        <v>9</v>
      </c>
      <c r="D3132" t="s">
        <v>3825</v>
      </c>
      <c r="E3132" s="8">
        <v>199</v>
      </c>
      <c r="F3132">
        <v>5</v>
      </c>
      <c r="G3132">
        <v>1</v>
      </c>
      <c r="H3132">
        <v>4</v>
      </c>
      <c r="I3132" s="2">
        <v>6.9805234538432404E-2</v>
      </c>
      <c r="J3132" s="7">
        <v>740.43503330740702</v>
      </c>
      <c r="K3132">
        <f t="shared" si="144"/>
        <v>2021</v>
      </c>
      <c r="L3132" s="16" t="str">
        <f t="shared" si="145"/>
        <v>Q4</v>
      </c>
      <c r="M3132" t="str">
        <f t="shared" si="146"/>
        <v>2021-Q4</v>
      </c>
    </row>
    <row r="3133" spans="1:13" x14ac:dyDescent="0.3">
      <c r="A3133" s="1">
        <v>44001</v>
      </c>
      <c r="B3133">
        <v>1988</v>
      </c>
      <c r="C3133" t="s">
        <v>6</v>
      </c>
      <c r="D3133" t="s">
        <v>3826</v>
      </c>
      <c r="E3133" s="8">
        <v>671</v>
      </c>
      <c r="F3133">
        <v>9</v>
      </c>
      <c r="G3133">
        <v>1</v>
      </c>
      <c r="H3133">
        <v>2</v>
      </c>
      <c r="I3133" s="2">
        <v>0.195069852348422</v>
      </c>
      <c r="J3133" s="7">
        <v>1080.2162581484099</v>
      </c>
      <c r="K3133">
        <f t="shared" si="144"/>
        <v>2020</v>
      </c>
      <c r="L3133" s="16" t="str">
        <f t="shared" si="145"/>
        <v>Q2</v>
      </c>
      <c r="M3133" t="str">
        <f t="shared" si="146"/>
        <v>2020-Q2</v>
      </c>
    </row>
    <row r="3134" spans="1:13" x14ac:dyDescent="0.3">
      <c r="A3134" s="1">
        <v>44676</v>
      </c>
      <c r="B3134">
        <v>3901</v>
      </c>
      <c r="C3134" t="s">
        <v>4</v>
      </c>
      <c r="D3134" t="s">
        <v>3827</v>
      </c>
      <c r="E3134" s="8">
        <v>1253</v>
      </c>
      <c r="F3134">
        <v>7</v>
      </c>
      <c r="G3134">
        <v>0</v>
      </c>
      <c r="H3134">
        <v>5</v>
      </c>
      <c r="I3134" s="2">
        <v>0.236332171149255</v>
      </c>
      <c r="J3134" s="7">
        <v>4784.3789477499104</v>
      </c>
      <c r="K3134">
        <f t="shared" si="144"/>
        <v>2022</v>
      </c>
      <c r="L3134" s="16" t="str">
        <f t="shared" si="145"/>
        <v>Q2</v>
      </c>
      <c r="M3134" t="str">
        <f t="shared" si="146"/>
        <v>2022-Q2</v>
      </c>
    </row>
    <row r="3135" spans="1:13" x14ac:dyDescent="0.3">
      <c r="A3135" s="1">
        <v>44501</v>
      </c>
      <c r="B3135">
        <v>3899</v>
      </c>
      <c r="C3135" t="s">
        <v>6</v>
      </c>
      <c r="D3135" t="s">
        <v>3828</v>
      </c>
      <c r="E3135" s="8">
        <v>798</v>
      </c>
      <c r="F3135">
        <v>10</v>
      </c>
      <c r="G3135">
        <v>0</v>
      </c>
      <c r="H3135">
        <v>2</v>
      </c>
      <c r="I3135" s="2">
        <v>0.124372452468477</v>
      </c>
      <c r="J3135" s="7">
        <v>1397.5015658602999</v>
      </c>
      <c r="K3135">
        <f t="shared" si="144"/>
        <v>2021</v>
      </c>
      <c r="L3135" s="16" t="str">
        <f t="shared" si="145"/>
        <v>Q4</v>
      </c>
      <c r="M3135" t="str">
        <f t="shared" si="146"/>
        <v>2021-Q4</v>
      </c>
    </row>
    <row r="3136" spans="1:13" x14ac:dyDescent="0.3">
      <c r="A3136" s="1">
        <v>44037</v>
      </c>
      <c r="B3136">
        <v>1414</v>
      </c>
      <c r="C3136" t="s">
        <v>6</v>
      </c>
      <c r="D3136" t="s">
        <v>3829</v>
      </c>
      <c r="E3136" s="8">
        <v>130</v>
      </c>
      <c r="F3136">
        <v>3</v>
      </c>
      <c r="G3136">
        <v>0</v>
      </c>
      <c r="H3136">
        <v>5</v>
      </c>
      <c r="I3136" s="2">
        <v>0.14771668470021501</v>
      </c>
      <c r="J3136" s="7">
        <v>553.98415494485903</v>
      </c>
      <c r="K3136">
        <f t="shared" si="144"/>
        <v>2020</v>
      </c>
      <c r="L3136" s="16" t="str">
        <f t="shared" si="145"/>
        <v>Q3</v>
      </c>
      <c r="M3136" t="str">
        <f t="shared" si="146"/>
        <v>2020-Q3</v>
      </c>
    </row>
    <row r="3137" spans="1:13" x14ac:dyDescent="0.3">
      <c r="A3137" s="1">
        <v>43897</v>
      </c>
      <c r="B3137">
        <v>4304</v>
      </c>
      <c r="C3137" t="s">
        <v>9</v>
      </c>
      <c r="D3137" t="s">
        <v>3830</v>
      </c>
      <c r="E3137" s="8">
        <v>84</v>
      </c>
      <c r="F3137">
        <v>9</v>
      </c>
      <c r="G3137">
        <v>1</v>
      </c>
      <c r="H3137">
        <v>2</v>
      </c>
      <c r="I3137" s="2">
        <v>0.279302954471773</v>
      </c>
      <c r="J3137" s="7">
        <v>121.077103648742</v>
      </c>
      <c r="K3137">
        <f t="shared" si="144"/>
        <v>2020</v>
      </c>
      <c r="L3137" s="16" t="str">
        <f t="shared" si="145"/>
        <v>Q1</v>
      </c>
      <c r="M3137" t="str">
        <f t="shared" si="146"/>
        <v>2020-Q1</v>
      </c>
    </row>
    <row r="3138" spans="1:13" x14ac:dyDescent="0.3">
      <c r="A3138" s="1">
        <v>44081</v>
      </c>
      <c r="B3138">
        <v>2095</v>
      </c>
      <c r="C3138" t="s">
        <v>6</v>
      </c>
      <c r="D3138" t="s">
        <v>3831</v>
      </c>
      <c r="E3138" s="8">
        <v>529</v>
      </c>
      <c r="F3138">
        <v>10</v>
      </c>
      <c r="G3138">
        <v>0</v>
      </c>
      <c r="H3138">
        <v>2</v>
      </c>
      <c r="I3138" s="2">
        <v>0.178860287635422</v>
      </c>
      <c r="J3138" s="7">
        <v>868.76581568172298</v>
      </c>
      <c r="K3138">
        <f t="shared" si="144"/>
        <v>2020</v>
      </c>
      <c r="L3138" s="16" t="str">
        <f t="shared" si="145"/>
        <v>Q3</v>
      </c>
      <c r="M3138" t="str">
        <f t="shared" si="146"/>
        <v>2020-Q3</v>
      </c>
    </row>
    <row r="3139" spans="1:13" x14ac:dyDescent="0.3">
      <c r="A3139" s="1">
        <v>45009</v>
      </c>
      <c r="B3139">
        <v>2454</v>
      </c>
      <c r="C3139" t="s">
        <v>4</v>
      </c>
      <c r="D3139" t="s">
        <v>3833</v>
      </c>
      <c r="E3139" s="8">
        <v>1008</v>
      </c>
      <c r="F3139">
        <v>1</v>
      </c>
      <c r="G3139">
        <v>0</v>
      </c>
      <c r="H3139">
        <v>2</v>
      </c>
      <c r="I3139" s="2">
        <v>0.18303569916335899</v>
      </c>
      <c r="J3139" s="7">
        <v>1647.0000304866601</v>
      </c>
      <c r="K3139">
        <f t="shared" ref="K3139:K3202" si="147">YEAR(A3139)</f>
        <v>2023</v>
      </c>
      <c r="L3139" s="16" t="str">
        <f t="shared" ref="L3139:L3202" si="148">"Q"&amp;ROUNDUP(MONTH(A3139)/3,0)</f>
        <v>Q1</v>
      </c>
      <c r="M3139" t="str">
        <f t="shared" ref="M3139:M3202" si="149">K3139&amp;"-"&amp;L3139</f>
        <v>2023-Q1</v>
      </c>
    </row>
    <row r="3140" spans="1:13" x14ac:dyDescent="0.3">
      <c r="A3140" s="1">
        <v>44208</v>
      </c>
      <c r="B3140">
        <v>1309</v>
      </c>
      <c r="C3140" t="s">
        <v>4</v>
      </c>
      <c r="D3140" t="s">
        <v>3835</v>
      </c>
      <c r="E3140" s="8">
        <v>702</v>
      </c>
      <c r="F3140">
        <v>2</v>
      </c>
      <c r="G3140">
        <v>1</v>
      </c>
      <c r="H3140">
        <v>3</v>
      </c>
      <c r="I3140" s="2">
        <v>0.205605965362014</v>
      </c>
      <c r="J3140" s="7">
        <v>1672.9938369475899</v>
      </c>
      <c r="K3140">
        <f t="shared" si="147"/>
        <v>2021</v>
      </c>
      <c r="L3140" s="16" t="str">
        <f t="shared" si="148"/>
        <v>Q1</v>
      </c>
      <c r="M3140" t="str">
        <f t="shared" si="149"/>
        <v>2021-Q1</v>
      </c>
    </row>
    <row r="3141" spans="1:13" x14ac:dyDescent="0.3">
      <c r="A3141" s="1">
        <v>44407</v>
      </c>
      <c r="B3141">
        <v>1768</v>
      </c>
      <c r="C3141" t="s">
        <v>4</v>
      </c>
      <c r="D3141" t="s">
        <v>3836</v>
      </c>
      <c r="E3141" s="8">
        <v>1214</v>
      </c>
      <c r="F3141">
        <v>10</v>
      </c>
      <c r="G3141">
        <v>0</v>
      </c>
      <c r="H3141">
        <v>2</v>
      </c>
      <c r="I3141" s="2">
        <v>0.207168770877142</v>
      </c>
      <c r="J3141" s="7">
        <v>1924.9942243102901</v>
      </c>
      <c r="K3141">
        <f t="shared" si="147"/>
        <v>2021</v>
      </c>
      <c r="L3141" s="16" t="str">
        <f t="shared" si="148"/>
        <v>Q3</v>
      </c>
      <c r="M3141" t="str">
        <f t="shared" si="149"/>
        <v>2021-Q3</v>
      </c>
    </row>
    <row r="3142" spans="1:13" x14ac:dyDescent="0.3">
      <c r="A3142" s="1">
        <v>44509</v>
      </c>
      <c r="B3142">
        <v>1127</v>
      </c>
      <c r="C3142" t="s">
        <v>9</v>
      </c>
      <c r="D3142" t="s">
        <v>3837</v>
      </c>
      <c r="E3142" s="8">
        <v>1394</v>
      </c>
      <c r="F3142">
        <v>1</v>
      </c>
      <c r="G3142">
        <v>1</v>
      </c>
      <c r="H3142">
        <v>4</v>
      </c>
      <c r="I3142" s="2">
        <v>0.290016243737863</v>
      </c>
      <c r="J3142" s="7">
        <v>3958.8694249176701</v>
      </c>
      <c r="K3142">
        <f t="shared" si="147"/>
        <v>2021</v>
      </c>
      <c r="L3142" s="16" t="str">
        <f t="shared" si="148"/>
        <v>Q4</v>
      </c>
      <c r="M3142" t="str">
        <f t="shared" si="149"/>
        <v>2021-Q4</v>
      </c>
    </row>
    <row r="3143" spans="1:13" x14ac:dyDescent="0.3">
      <c r="A3143" s="1">
        <v>44321</v>
      </c>
      <c r="B3143">
        <v>3183</v>
      </c>
      <c r="C3143" t="s">
        <v>9</v>
      </c>
      <c r="D3143" t="s">
        <v>3838</v>
      </c>
      <c r="E3143" s="8">
        <v>1354</v>
      </c>
      <c r="F3143">
        <v>10</v>
      </c>
      <c r="G3143">
        <v>1</v>
      </c>
      <c r="H3143">
        <v>5</v>
      </c>
      <c r="I3143" s="2">
        <v>0.23223509673727</v>
      </c>
      <c r="J3143" s="7">
        <v>5197.7683950886803</v>
      </c>
      <c r="K3143">
        <f t="shared" si="147"/>
        <v>2021</v>
      </c>
      <c r="L3143" s="16" t="str">
        <f t="shared" si="148"/>
        <v>Q2</v>
      </c>
      <c r="M3143" t="str">
        <f t="shared" si="149"/>
        <v>2021-Q2</v>
      </c>
    </row>
    <row r="3144" spans="1:13" x14ac:dyDescent="0.3">
      <c r="A3144" s="1">
        <v>44634</v>
      </c>
      <c r="B3144">
        <v>687</v>
      </c>
      <c r="C3144" t="s">
        <v>7</v>
      </c>
      <c r="D3144" t="s">
        <v>3839</v>
      </c>
      <c r="E3144" s="8">
        <v>1833</v>
      </c>
      <c r="F3144">
        <v>10</v>
      </c>
      <c r="G3144">
        <v>1</v>
      </c>
      <c r="H3144">
        <v>4</v>
      </c>
      <c r="I3144" s="2">
        <v>3.1582283488851302E-2</v>
      </c>
      <c r="J3144" s="7">
        <v>7100.4386974597401</v>
      </c>
      <c r="K3144">
        <f t="shared" si="147"/>
        <v>2022</v>
      </c>
      <c r="L3144" s="16" t="str">
        <f t="shared" si="148"/>
        <v>Q1</v>
      </c>
      <c r="M3144" t="str">
        <f t="shared" si="149"/>
        <v>2022-Q1</v>
      </c>
    </row>
    <row r="3145" spans="1:13" x14ac:dyDescent="0.3">
      <c r="A3145" s="1">
        <v>43839</v>
      </c>
      <c r="B3145">
        <v>110</v>
      </c>
      <c r="C3145" t="s">
        <v>6</v>
      </c>
      <c r="D3145" t="s">
        <v>3840</v>
      </c>
      <c r="E3145" s="8">
        <v>297</v>
      </c>
      <c r="F3145">
        <v>8</v>
      </c>
      <c r="G3145">
        <v>0</v>
      </c>
      <c r="H3145">
        <v>3</v>
      </c>
      <c r="I3145" s="2">
        <v>0.22767655998632499</v>
      </c>
      <c r="J3145" s="7">
        <v>688.14018505218303</v>
      </c>
      <c r="K3145">
        <f t="shared" si="147"/>
        <v>2020</v>
      </c>
      <c r="L3145" s="16" t="str">
        <f t="shared" si="148"/>
        <v>Q1</v>
      </c>
      <c r="M3145" t="str">
        <f t="shared" si="149"/>
        <v>2020-Q1</v>
      </c>
    </row>
    <row r="3146" spans="1:13" x14ac:dyDescent="0.3">
      <c r="A3146" s="1">
        <v>44234</v>
      </c>
      <c r="B3146">
        <v>3866</v>
      </c>
      <c r="C3146" t="s">
        <v>4</v>
      </c>
      <c r="D3146" t="s">
        <v>3841</v>
      </c>
      <c r="E3146" s="8">
        <v>206</v>
      </c>
      <c r="F3146">
        <v>4</v>
      </c>
      <c r="G3146">
        <v>1</v>
      </c>
      <c r="H3146">
        <v>5</v>
      </c>
      <c r="I3146" s="2">
        <v>0.24939600644320301</v>
      </c>
      <c r="J3146" s="7">
        <v>773.12211336350003</v>
      </c>
      <c r="K3146">
        <f t="shared" si="147"/>
        <v>2021</v>
      </c>
      <c r="L3146" s="16" t="str">
        <f t="shared" si="148"/>
        <v>Q1</v>
      </c>
      <c r="M3146" t="str">
        <f t="shared" si="149"/>
        <v>2021-Q1</v>
      </c>
    </row>
    <row r="3147" spans="1:13" x14ac:dyDescent="0.3">
      <c r="A3147" s="1">
        <v>44025</v>
      </c>
      <c r="B3147">
        <v>4998</v>
      </c>
      <c r="C3147" t="s">
        <v>6</v>
      </c>
      <c r="D3147" t="s">
        <v>3842</v>
      </c>
      <c r="E3147" s="8">
        <v>1521</v>
      </c>
      <c r="F3147">
        <v>10</v>
      </c>
      <c r="G3147">
        <v>0</v>
      </c>
      <c r="H3147">
        <v>2</v>
      </c>
      <c r="I3147" s="2">
        <v>0.141935792476931</v>
      </c>
      <c r="J3147" s="7">
        <v>2610.2313192851698</v>
      </c>
      <c r="K3147">
        <f t="shared" si="147"/>
        <v>2020</v>
      </c>
      <c r="L3147" s="16" t="str">
        <f t="shared" si="148"/>
        <v>Q3</v>
      </c>
      <c r="M3147" t="str">
        <f t="shared" si="149"/>
        <v>2020-Q3</v>
      </c>
    </row>
    <row r="3148" spans="1:13" x14ac:dyDescent="0.3">
      <c r="A3148" s="1">
        <v>44121</v>
      </c>
      <c r="B3148">
        <v>3521</v>
      </c>
      <c r="C3148" t="s">
        <v>9</v>
      </c>
      <c r="D3148" t="s">
        <v>3843</v>
      </c>
      <c r="E3148" s="8">
        <v>1064</v>
      </c>
      <c r="F3148">
        <v>8</v>
      </c>
      <c r="G3148">
        <v>0</v>
      </c>
      <c r="H3148">
        <v>4</v>
      </c>
      <c r="I3148" s="2">
        <v>0.12745611356898601</v>
      </c>
      <c r="J3148" s="7">
        <v>3713.5467806503898</v>
      </c>
      <c r="K3148">
        <f t="shared" si="147"/>
        <v>2020</v>
      </c>
      <c r="L3148" s="16" t="str">
        <f t="shared" si="148"/>
        <v>Q4</v>
      </c>
      <c r="M3148" t="str">
        <f t="shared" si="149"/>
        <v>2020-Q4</v>
      </c>
    </row>
    <row r="3149" spans="1:13" x14ac:dyDescent="0.3">
      <c r="A3149" s="1">
        <v>44692</v>
      </c>
      <c r="B3149">
        <v>527</v>
      </c>
      <c r="C3149" t="s">
        <v>5</v>
      </c>
      <c r="D3149" t="s">
        <v>3844</v>
      </c>
      <c r="E3149" s="8">
        <v>1659</v>
      </c>
      <c r="F3149">
        <v>2</v>
      </c>
      <c r="G3149">
        <v>0</v>
      </c>
      <c r="H3149">
        <v>3</v>
      </c>
      <c r="I3149" s="2">
        <v>1.85797128628074E-2</v>
      </c>
      <c r="J3149" s="7">
        <v>4884.5287690818004</v>
      </c>
      <c r="K3149">
        <f t="shared" si="147"/>
        <v>2022</v>
      </c>
      <c r="L3149" s="16" t="str">
        <f t="shared" si="148"/>
        <v>Q2</v>
      </c>
      <c r="M3149" t="str">
        <f t="shared" si="149"/>
        <v>2022-Q2</v>
      </c>
    </row>
    <row r="3150" spans="1:13" x14ac:dyDescent="0.3">
      <c r="A3150" s="1">
        <v>44770</v>
      </c>
      <c r="B3150">
        <v>2038</v>
      </c>
      <c r="C3150" t="s">
        <v>7</v>
      </c>
      <c r="D3150" t="s">
        <v>3845</v>
      </c>
      <c r="E3150" s="8">
        <v>639</v>
      </c>
      <c r="F3150">
        <v>8</v>
      </c>
      <c r="G3150">
        <v>0</v>
      </c>
      <c r="H3150">
        <v>2</v>
      </c>
      <c r="I3150" s="2">
        <v>0.118911498951142</v>
      </c>
      <c r="J3150" s="7">
        <v>1126.0311043404399</v>
      </c>
      <c r="K3150">
        <f t="shared" si="147"/>
        <v>2022</v>
      </c>
      <c r="L3150" s="16" t="str">
        <f t="shared" si="148"/>
        <v>Q3</v>
      </c>
      <c r="M3150" t="str">
        <f t="shared" si="149"/>
        <v>2022-Q3</v>
      </c>
    </row>
    <row r="3151" spans="1:13" x14ac:dyDescent="0.3">
      <c r="A3151" s="1">
        <v>44980</v>
      </c>
      <c r="B3151">
        <v>2354</v>
      </c>
      <c r="C3151" t="s">
        <v>6</v>
      </c>
      <c r="D3151" t="s">
        <v>3846</v>
      </c>
      <c r="E3151" s="8">
        <v>1760</v>
      </c>
      <c r="F3151">
        <v>1</v>
      </c>
      <c r="G3151">
        <v>0</v>
      </c>
      <c r="H3151">
        <v>1</v>
      </c>
      <c r="I3151" s="2">
        <v>2.4022695990150601E-3</v>
      </c>
      <c r="J3151" s="7">
        <v>1755.77200550573</v>
      </c>
      <c r="K3151">
        <f t="shared" si="147"/>
        <v>2023</v>
      </c>
      <c r="L3151" s="16" t="str">
        <f t="shared" si="148"/>
        <v>Q1</v>
      </c>
      <c r="M3151" t="str">
        <f t="shared" si="149"/>
        <v>2023-Q1</v>
      </c>
    </row>
    <row r="3152" spans="1:13" x14ac:dyDescent="0.3">
      <c r="A3152" s="1">
        <v>44709</v>
      </c>
      <c r="B3152">
        <v>1054</v>
      </c>
      <c r="C3152" t="s">
        <v>7</v>
      </c>
      <c r="D3152" t="s">
        <v>3847</v>
      </c>
      <c r="E3152" s="8">
        <v>331</v>
      </c>
      <c r="F3152">
        <v>8</v>
      </c>
      <c r="G3152">
        <v>0</v>
      </c>
      <c r="H3152">
        <v>1</v>
      </c>
      <c r="I3152" s="2">
        <v>9.5558339411119797E-2</v>
      </c>
      <c r="J3152" s="7">
        <v>299.37018965491899</v>
      </c>
      <c r="K3152">
        <f t="shared" si="147"/>
        <v>2022</v>
      </c>
      <c r="L3152" s="16" t="str">
        <f t="shared" si="148"/>
        <v>Q2</v>
      </c>
      <c r="M3152" t="str">
        <f t="shared" si="149"/>
        <v>2022-Q2</v>
      </c>
    </row>
    <row r="3153" spans="1:13" x14ac:dyDescent="0.3">
      <c r="A3153" s="1">
        <v>44475</v>
      </c>
      <c r="B3153">
        <v>1725</v>
      </c>
      <c r="C3153" t="s">
        <v>5</v>
      </c>
      <c r="D3153" t="s">
        <v>3849</v>
      </c>
      <c r="E3153" s="8">
        <v>1020</v>
      </c>
      <c r="F3153">
        <v>7</v>
      </c>
      <c r="G3153">
        <v>1</v>
      </c>
      <c r="H3153">
        <v>5</v>
      </c>
      <c r="I3153" s="2">
        <v>0.14663501828574799</v>
      </c>
      <c r="J3153" s="7">
        <v>4352.1614067426799</v>
      </c>
      <c r="K3153">
        <f t="shared" si="147"/>
        <v>2021</v>
      </c>
      <c r="L3153" s="16" t="str">
        <f t="shared" si="148"/>
        <v>Q4</v>
      </c>
      <c r="M3153" t="str">
        <f t="shared" si="149"/>
        <v>2021-Q4</v>
      </c>
    </row>
    <row r="3154" spans="1:13" x14ac:dyDescent="0.3">
      <c r="A3154" s="1">
        <v>44988</v>
      </c>
      <c r="B3154">
        <v>1185</v>
      </c>
      <c r="C3154" t="s">
        <v>8</v>
      </c>
      <c r="D3154" t="s">
        <v>3850</v>
      </c>
      <c r="E3154" s="8">
        <v>1489</v>
      </c>
      <c r="F3154">
        <v>8</v>
      </c>
      <c r="G3154">
        <v>0</v>
      </c>
      <c r="H3154">
        <v>2</v>
      </c>
      <c r="I3154" s="2">
        <v>8.0780798603229495E-2</v>
      </c>
      <c r="J3154" s="7">
        <v>2737.4347817595799</v>
      </c>
      <c r="K3154">
        <f t="shared" si="147"/>
        <v>2023</v>
      </c>
      <c r="L3154" s="16" t="str">
        <f t="shared" si="148"/>
        <v>Q1</v>
      </c>
      <c r="M3154" t="str">
        <f t="shared" si="149"/>
        <v>2023-Q1</v>
      </c>
    </row>
    <row r="3155" spans="1:13" x14ac:dyDescent="0.3">
      <c r="A3155" s="1">
        <v>44630</v>
      </c>
      <c r="B3155">
        <v>3073</v>
      </c>
      <c r="C3155" t="s">
        <v>4</v>
      </c>
      <c r="D3155" t="s">
        <v>3851</v>
      </c>
      <c r="E3155" s="8">
        <v>1430</v>
      </c>
      <c r="F3155">
        <v>10</v>
      </c>
      <c r="G3155">
        <v>1</v>
      </c>
      <c r="H3155">
        <v>4</v>
      </c>
      <c r="I3155" s="2">
        <v>1.4726888068950599E-2</v>
      </c>
      <c r="J3155" s="7">
        <v>5635.7622002456001</v>
      </c>
      <c r="K3155">
        <f t="shared" si="147"/>
        <v>2022</v>
      </c>
      <c r="L3155" s="16" t="str">
        <f t="shared" si="148"/>
        <v>Q1</v>
      </c>
      <c r="M3155" t="str">
        <f t="shared" si="149"/>
        <v>2022-Q1</v>
      </c>
    </row>
    <row r="3156" spans="1:13" x14ac:dyDescent="0.3">
      <c r="A3156" s="1">
        <v>44622</v>
      </c>
      <c r="B3156">
        <v>1876</v>
      </c>
      <c r="C3156" t="s">
        <v>6</v>
      </c>
      <c r="D3156" t="s">
        <v>3852</v>
      </c>
      <c r="E3156" s="8">
        <v>641</v>
      </c>
      <c r="F3156">
        <v>10</v>
      </c>
      <c r="G3156">
        <v>1</v>
      </c>
      <c r="H3156">
        <v>2</v>
      </c>
      <c r="I3156" s="2">
        <v>9.0963164074362099E-2</v>
      </c>
      <c r="J3156" s="7">
        <v>1165.3852236566599</v>
      </c>
      <c r="K3156">
        <f t="shared" si="147"/>
        <v>2022</v>
      </c>
      <c r="L3156" s="16" t="str">
        <f t="shared" si="148"/>
        <v>Q1</v>
      </c>
      <c r="M3156" t="str">
        <f t="shared" si="149"/>
        <v>2022-Q1</v>
      </c>
    </row>
    <row r="3157" spans="1:13" x14ac:dyDescent="0.3">
      <c r="A3157" s="1">
        <v>43866</v>
      </c>
      <c r="B3157">
        <v>1365</v>
      </c>
      <c r="C3157" t="s">
        <v>5</v>
      </c>
      <c r="D3157" t="s">
        <v>3853</v>
      </c>
      <c r="E3157" s="8">
        <v>439</v>
      </c>
      <c r="F3157">
        <v>8</v>
      </c>
      <c r="G3157">
        <v>0</v>
      </c>
      <c r="H3157">
        <v>5</v>
      </c>
      <c r="I3157" s="2">
        <v>6.9487509914427606E-2</v>
      </c>
      <c r="J3157" s="7">
        <v>2042.4749157378301</v>
      </c>
      <c r="K3157">
        <f t="shared" si="147"/>
        <v>2020</v>
      </c>
      <c r="L3157" s="16" t="str">
        <f t="shared" si="148"/>
        <v>Q1</v>
      </c>
      <c r="M3157" t="str">
        <f t="shared" si="149"/>
        <v>2020-Q1</v>
      </c>
    </row>
    <row r="3158" spans="1:13" x14ac:dyDescent="0.3">
      <c r="A3158" s="1">
        <v>44475</v>
      </c>
      <c r="B3158">
        <v>553</v>
      </c>
      <c r="C3158" t="s">
        <v>5</v>
      </c>
      <c r="D3158" t="s">
        <v>3854</v>
      </c>
      <c r="E3158" s="8">
        <v>1223</v>
      </c>
      <c r="F3158">
        <v>8</v>
      </c>
      <c r="G3158">
        <v>0</v>
      </c>
      <c r="H3158">
        <v>4</v>
      </c>
      <c r="I3158" s="2">
        <v>0.25648912315567202</v>
      </c>
      <c r="J3158" s="7">
        <v>3637.2552095224501</v>
      </c>
      <c r="K3158">
        <f t="shared" si="147"/>
        <v>2021</v>
      </c>
      <c r="L3158" s="16" t="str">
        <f t="shared" si="148"/>
        <v>Q4</v>
      </c>
      <c r="M3158" t="str">
        <f t="shared" si="149"/>
        <v>2021-Q4</v>
      </c>
    </row>
    <row r="3159" spans="1:13" x14ac:dyDescent="0.3">
      <c r="A3159" s="1">
        <v>44468</v>
      </c>
      <c r="B3159">
        <v>2443</v>
      </c>
      <c r="C3159" t="s">
        <v>8</v>
      </c>
      <c r="D3159" t="s">
        <v>3855</v>
      </c>
      <c r="E3159" s="8">
        <v>1693</v>
      </c>
      <c r="F3159">
        <v>6</v>
      </c>
      <c r="G3159">
        <v>1</v>
      </c>
      <c r="H3159">
        <v>5</v>
      </c>
      <c r="I3159" s="2">
        <v>7.6921379706556006E-2</v>
      </c>
      <c r="J3159" s="7">
        <v>7813.8605207840001</v>
      </c>
      <c r="K3159">
        <f t="shared" si="147"/>
        <v>2021</v>
      </c>
      <c r="L3159" s="16" t="str">
        <f t="shared" si="148"/>
        <v>Q3</v>
      </c>
      <c r="M3159" t="str">
        <f t="shared" si="149"/>
        <v>2021-Q3</v>
      </c>
    </row>
    <row r="3160" spans="1:13" x14ac:dyDescent="0.3">
      <c r="A3160" s="1">
        <v>44362</v>
      </c>
      <c r="B3160">
        <v>4785</v>
      </c>
      <c r="C3160" t="s">
        <v>7</v>
      </c>
      <c r="D3160" t="s">
        <v>3856</v>
      </c>
      <c r="E3160" s="8">
        <v>1405</v>
      </c>
      <c r="F3160">
        <v>4</v>
      </c>
      <c r="G3160">
        <v>1</v>
      </c>
      <c r="H3160">
        <v>3</v>
      </c>
      <c r="I3160" s="2">
        <v>0.129360674468704</v>
      </c>
      <c r="J3160" s="7">
        <v>3669.7447571144098</v>
      </c>
      <c r="K3160">
        <f t="shared" si="147"/>
        <v>2021</v>
      </c>
      <c r="L3160" s="16" t="str">
        <f t="shared" si="148"/>
        <v>Q2</v>
      </c>
      <c r="M3160" t="str">
        <f t="shared" si="149"/>
        <v>2021-Q2</v>
      </c>
    </row>
    <row r="3161" spans="1:13" x14ac:dyDescent="0.3">
      <c r="A3161" s="1">
        <v>44087</v>
      </c>
      <c r="B3161">
        <v>1338</v>
      </c>
      <c r="C3161" t="s">
        <v>7</v>
      </c>
      <c r="D3161" t="s">
        <v>3857</v>
      </c>
      <c r="E3161" s="8">
        <v>1243</v>
      </c>
      <c r="F3161">
        <v>7</v>
      </c>
      <c r="G3161">
        <v>1</v>
      </c>
      <c r="H3161">
        <v>2</v>
      </c>
      <c r="I3161" s="2">
        <v>7.3291534693007906E-2</v>
      </c>
      <c r="J3161" s="7">
        <v>2303.7972447531802</v>
      </c>
      <c r="K3161">
        <f t="shared" si="147"/>
        <v>2020</v>
      </c>
      <c r="L3161" s="16" t="str">
        <f t="shared" si="148"/>
        <v>Q3</v>
      </c>
      <c r="M3161" t="str">
        <f t="shared" si="149"/>
        <v>2020-Q3</v>
      </c>
    </row>
    <row r="3162" spans="1:13" x14ac:dyDescent="0.3">
      <c r="A3162" s="1">
        <v>44656</v>
      </c>
      <c r="B3162">
        <v>3328</v>
      </c>
      <c r="C3162" t="s">
        <v>5</v>
      </c>
      <c r="D3162" t="s">
        <v>3858</v>
      </c>
      <c r="E3162" s="8">
        <v>1385</v>
      </c>
      <c r="F3162">
        <v>6</v>
      </c>
      <c r="G3162">
        <v>1</v>
      </c>
      <c r="H3162">
        <v>2</v>
      </c>
      <c r="I3162" s="2">
        <v>0.184214505167175</v>
      </c>
      <c r="J3162" s="7">
        <v>2259.7258206869201</v>
      </c>
      <c r="K3162">
        <f t="shared" si="147"/>
        <v>2022</v>
      </c>
      <c r="L3162" s="16" t="str">
        <f t="shared" si="148"/>
        <v>Q2</v>
      </c>
      <c r="M3162" t="str">
        <f t="shared" si="149"/>
        <v>2022-Q2</v>
      </c>
    </row>
    <row r="3163" spans="1:13" x14ac:dyDescent="0.3">
      <c r="A3163" s="1">
        <v>44363</v>
      </c>
      <c r="B3163">
        <v>579</v>
      </c>
      <c r="C3163" t="s">
        <v>5</v>
      </c>
      <c r="D3163" t="s">
        <v>3859</v>
      </c>
      <c r="E3163" s="8">
        <v>57</v>
      </c>
      <c r="F3163">
        <v>7</v>
      </c>
      <c r="G3163">
        <v>1</v>
      </c>
      <c r="H3163">
        <v>3</v>
      </c>
      <c r="I3163" s="2">
        <v>0.24222783979579399</v>
      </c>
      <c r="J3163" s="7">
        <v>129.57903939491899</v>
      </c>
      <c r="K3163">
        <f t="shared" si="147"/>
        <v>2021</v>
      </c>
      <c r="L3163" s="16" t="str">
        <f t="shared" si="148"/>
        <v>Q2</v>
      </c>
      <c r="M3163" t="str">
        <f t="shared" si="149"/>
        <v>2021-Q2</v>
      </c>
    </row>
    <row r="3164" spans="1:13" x14ac:dyDescent="0.3">
      <c r="A3164" s="1">
        <v>44404</v>
      </c>
      <c r="B3164">
        <v>536</v>
      </c>
      <c r="C3164" t="s">
        <v>5</v>
      </c>
      <c r="D3164" t="s">
        <v>3860</v>
      </c>
      <c r="E3164" s="8">
        <v>488</v>
      </c>
      <c r="F3164">
        <v>4</v>
      </c>
      <c r="G3164">
        <v>0</v>
      </c>
      <c r="H3164">
        <v>5</v>
      </c>
      <c r="I3164" s="2">
        <v>5.31255744594403E-2</v>
      </c>
      <c r="J3164" s="7">
        <v>2310.3735983189599</v>
      </c>
      <c r="K3164">
        <f t="shared" si="147"/>
        <v>2021</v>
      </c>
      <c r="L3164" s="16" t="str">
        <f t="shared" si="148"/>
        <v>Q3</v>
      </c>
      <c r="M3164" t="str">
        <f t="shared" si="149"/>
        <v>2021-Q3</v>
      </c>
    </row>
    <row r="3165" spans="1:13" x14ac:dyDescent="0.3">
      <c r="A3165" s="1">
        <v>44643</v>
      </c>
      <c r="B3165">
        <v>2215</v>
      </c>
      <c r="C3165" t="s">
        <v>5</v>
      </c>
      <c r="D3165" t="s">
        <v>3861</v>
      </c>
      <c r="E3165" s="8">
        <v>947</v>
      </c>
      <c r="F3165">
        <v>2</v>
      </c>
      <c r="G3165">
        <v>1</v>
      </c>
      <c r="H3165">
        <v>3</v>
      </c>
      <c r="I3165" s="2">
        <v>0.190944653453888</v>
      </c>
      <c r="J3165" s="7">
        <v>2298.5262395374998</v>
      </c>
      <c r="K3165">
        <f t="shared" si="147"/>
        <v>2022</v>
      </c>
      <c r="L3165" s="16" t="str">
        <f t="shared" si="148"/>
        <v>Q1</v>
      </c>
      <c r="M3165" t="str">
        <f t="shared" si="149"/>
        <v>2022-Q1</v>
      </c>
    </row>
    <row r="3166" spans="1:13" x14ac:dyDescent="0.3">
      <c r="A3166" s="1">
        <v>44520</v>
      </c>
      <c r="B3166">
        <v>4319</v>
      </c>
      <c r="C3166" t="s">
        <v>9</v>
      </c>
      <c r="D3166" t="s">
        <v>3862</v>
      </c>
      <c r="E3166" s="8">
        <v>1708</v>
      </c>
      <c r="F3166">
        <v>10</v>
      </c>
      <c r="G3166">
        <v>0</v>
      </c>
      <c r="H3166">
        <v>1</v>
      </c>
      <c r="I3166" s="2">
        <v>0.115288008357165</v>
      </c>
      <c r="J3166" s="7">
        <v>1511.0880817259599</v>
      </c>
      <c r="K3166">
        <f t="shared" si="147"/>
        <v>2021</v>
      </c>
      <c r="L3166" s="16" t="str">
        <f t="shared" si="148"/>
        <v>Q4</v>
      </c>
      <c r="M3166" t="str">
        <f t="shared" si="149"/>
        <v>2021-Q4</v>
      </c>
    </row>
    <row r="3167" spans="1:13" x14ac:dyDescent="0.3">
      <c r="A3167" s="1">
        <v>43966</v>
      </c>
      <c r="B3167">
        <v>1437</v>
      </c>
      <c r="C3167" t="s">
        <v>5</v>
      </c>
      <c r="D3167" t="s">
        <v>3863</v>
      </c>
      <c r="E3167" s="8">
        <v>332</v>
      </c>
      <c r="F3167">
        <v>2</v>
      </c>
      <c r="G3167">
        <v>0</v>
      </c>
      <c r="H3167">
        <v>2</v>
      </c>
      <c r="I3167" s="2">
        <v>1.8298890217055899E-2</v>
      </c>
      <c r="J3167" s="7">
        <v>651.84953689587405</v>
      </c>
      <c r="K3167">
        <f t="shared" si="147"/>
        <v>2020</v>
      </c>
      <c r="L3167" s="16" t="str">
        <f t="shared" si="148"/>
        <v>Q2</v>
      </c>
      <c r="M3167" t="str">
        <f t="shared" si="149"/>
        <v>2020-Q2</v>
      </c>
    </row>
    <row r="3168" spans="1:13" x14ac:dyDescent="0.3">
      <c r="A3168" s="1">
        <v>44041</v>
      </c>
      <c r="B3168">
        <v>3957</v>
      </c>
      <c r="C3168" t="s">
        <v>9</v>
      </c>
      <c r="D3168" t="s">
        <v>3864</v>
      </c>
      <c r="E3168" s="8">
        <v>143</v>
      </c>
      <c r="F3168">
        <v>9</v>
      </c>
      <c r="G3168">
        <v>1</v>
      </c>
      <c r="H3168">
        <v>5</v>
      </c>
      <c r="I3168" s="2">
        <v>8.1060837459382196E-2</v>
      </c>
      <c r="J3168" s="7">
        <v>657.04150121654095</v>
      </c>
      <c r="K3168">
        <f t="shared" si="147"/>
        <v>2020</v>
      </c>
      <c r="L3168" s="16" t="str">
        <f t="shared" si="148"/>
        <v>Q3</v>
      </c>
      <c r="M3168" t="str">
        <f t="shared" si="149"/>
        <v>2020-Q3</v>
      </c>
    </row>
    <row r="3169" spans="1:13" x14ac:dyDescent="0.3">
      <c r="A3169" s="1">
        <v>44761</v>
      </c>
      <c r="B3169">
        <v>4249</v>
      </c>
      <c r="C3169" t="s">
        <v>7</v>
      </c>
      <c r="D3169" t="s">
        <v>3865</v>
      </c>
      <c r="E3169" s="8">
        <v>1358</v>
      </c>
      <c r="F3169">
        <v>1</v>
      </c>
      <c r="G3169">
        <v>1</v>
      </c>
      <c r="H3169">
        <v>4</v>
      </c>
      <c r="I3169" s="2">
        <v>3.3405723705348202E-2</v>
      </c>
      <c r="J3169" s="7">
        <v>5250.5401088325398</v>
      </c>
      <c r="K3169">
        <f t="shared" si="147"/>
        <v>2022</v>
      </c>
      <c r="L3169" s="16" t="str">
        <f t="shared" si="148"/>
        <v>Q3</v>
      </c>
      <c r="M3169" t="str">
        <f t="shared" si="149"/>
        <v>2022-Q3</v>
      </c>
    </row>
    <row r="3170" spans="1:13" x14ac:dyDescent="0.3">
      <c r="A3170" s="1">
        <v>44922</v>
      </c>
      <c r="B3170">
        <v>4506</v>
      </c>
      <c r="C3170" t="s">
        <v>9</v>
      </c>
      <c r="D3170" t="s">
        <v>3866</v>
      </c>
      <c r="E3170" s="8">
        <v>1364</v>
      </c>
      <c r="F3170">
        <v>10</v>
      </c>
      <c r="G3170">
        <v>0</v>
      </c>
      <c r="H3170">
        <v>2</v>
      </c>
      <c r="I3170" s="2">
        <v>0.19122791212894499</v>
      </c>
      <c r="J3170" s="7">
        <v>2206.3302557122302</v>
      </c>
      <c r="K3170">
        <f t="shared" si="147"/>
        <v>2022</v>
      </c>
      <c r="L3170" s="16" t="str">
        <f t="shared" si="148"/>
        <v>Q4</v>
      </c>
      <c r="M3170" t="str">
        <f t="shared" si="149"/>
        <v>2022-Q4</v>
      </c>
    </row>
    <row r="3171" spans="1:13" x14ac:dyDescent="0.3">
      <c r="A3171" s="1">
        <v>44470</v>
      </c>
      <c r="B3171">
        <v>1557</v>
      </c>
      <c r="C3171" t="s">
        <v>5</v>
      </c>
      <c r="D3171" t="s">
        <v>3867</v>
      </c>
      <c r="E3171" s="8">
        <v>1082</v>
      </c>
      <c r="F3171">
        <v>2</v>
      </c>
      <c r="G3171">
        <v>0</v>
      </c>
      <c r="H3171">
        <v>2</v>
      </c>
      <c r="I3171" s="2">
        <v>0.100795272660947</v>
      </c>
      <c r="J3171" s="7">
        <v>1945.8790299617101</v>
      </c>
      <c r="K3171">
        <f t="shared" si="147"/>
        <v>2021</v>
      </c>
      <c r="L3171" s="16" t="str">
        <f t="shared" si="148"/>
        <v>Q4</v>
      </c>
      <c r="M3171" t="str">
        <f t="shared" si="149"/>
        <v>2021-Q4</v>
      </c>
    </row>
    <row r="3172" spans="1:13" x14ac:dyDescent="0.3">
      <c r="A3172" s="1">
        <v>43831</v>
      </c>
      <c r="B3172">
        <v>78</v>
      </c>
      <c r="C3172" t="s">
        <v>9</v>
      </c>
      <c r="D3172" t="s">
        <v>3868</v>
      </c>
      <c r="E3172" s="8">
        <v>1389</v>
      </c>
      <c r="F3172">
        <v>9</v>
      </c>
      <c r="G3172">
        <v>1</v>
      </c>
      <c r="H3172">
        <v>5</v>
      </c>
      <c r="I3172" s="2">
        <v>2.3469897030515299E-2</v>
      </c>
      <c r="J3172" s="7">
        <v>6782.0015651230697</v>
      </c>
      <c r="K3172">
        <f t="shared" si="147"/>
        <v>2020</v>
      </c>
      <c r="L3172" s="16" t="str">
        <f t="shared" si="148"/>
        <v>Q1</v>
      </c>
      <c r="M3172" t="str">
        <f t="shared" si="149"/>
        <v>2020-Q1</v>
      </c>
    </row>
    <row r="3173" spans="1:13" x14ac:dyDescent="0.3">
      <c r="A3173" s="1">
        <v>44316</v>
      </c>
      <c r="B3173">
        <v>2764</v>
      </c>
      <c r="C3173" t="s">
        <v>8</v>
      </c>
      <c r="D3173" t="s">
        <v>3870</v>
      </c>
      <c r="E3173" s="8">
        <v>998</v>
      </c>
      <c r="F3173">
        <v>9</v>
      </c>
      <c r="G3173">
        <v>1</v>
      </c>
      <c r="H3173">
        <v>5</v>
      </c>
      <c r="I3173" s="2">
        <v>0.27008689413326198</v>
      </c>
      <c r="J3173" s="7">
        <v>3642.26639827501</v>
      </c>
      <c r="K3173">
        <f t="shared" si="147"/>
        <v>2021</v>
      </c>
      <c r="L3173" s="16" t="str">
        <f t="shared" si="148"/>
        <v>Q2</v>
      </c>
      <c r="M3173" t="str">
        <f t="shared" si="149"/>
        <v>2021-Q2</v>
      </c>
    </row>
    <row r="3174" spans="1:13" x14ac:dyDescent="0.3">
      <c r="A3174" s="1">
        <v>44809</v>
      </c>
      <c r="B3174">
        <v>3195</v>
      </c>
      <c r="C3174" t="s">
        <v>6</v>
      </c>
      <c r="D3174" t="s">
        <v>3871</v>
      </c>
      <c r="E3174" s="8">
        <v>418</v>
      </c>
      <c r="F3174">
        <v>3</v>
      </c>
      <c r="G3174">
        <v>1</v>
      </c>
      <c r="H3174">
        <v>5</v>
      </c>
      <c r="I3174" s="2">
        <v>0.22620485764755099</v>
      </c>
      <c r="J3174" s="7">
        <v>1617.2318475166101</v>
      </c>
      <c r="K3174">
        <f t="shared" si="147"/>
        <v>2022</v>
      </c>
      <c r="L3174" s="16" t="str">
        <f t="shared" si="148"/>
        <v>Q3</v>
      </c>
      <c r="M3174" t="str">
        <f t="shared" si="149"/>
        <v>2022-Q3</v>
      </c>
    </row>
    <row r="3175" spans="1:13" x14ac:dyDescent="0.3">
      <c r="A3175" s="1">
        <v>43878</v>
      </c>
      <c r="B3175">
        <v>418</v>
      </c>
      <c r="C3175" t="s">
        <v>7</v>
      </c>
      <c r="D3175" t="s">
        <v>3872</v>
      </c>
      <c r="E3175" s="8">
        <v>1374</v>
      </c>
      <c r="F3175">
        <v>5</v>
      </c>
      <c r="G3175">
        <v>1</v>
      </c>
      <c r="H3175">
        <v>1</v>
      </c>
      <c r="I3175" s="2">
        <v>7.1904614776901299E-2</v>
      </c>
      <c r="J3175" s="7">
        <v>1275.20305929653</v>
      </c>
      <c r="K3175">
        <f t="shared" si="147"/>
        <v>2020</v>
      </c>
      <c r="L3175" s="16" t="str">
        <f t="shared" si="148"/>
        <v>Q1</v>
      </c>
      <c r="M3175" t="str">
        <f t="shared" si="149"/>
        <v>2020-Q1</v>
      </c>
    </row>
    <row r="3176" spans="1:13" x14ac:dyDescent="0.3">
      <c r="A3176" s="1">
        <v>44290</v>
      </c>
      <c r="B3176">
        <v>2829</v>
      </c>
      <c r="C3176" t="s">
        <v>9</v>
      </c>
      <c r="D3176" t="s">
        <v>3873</v>
      </c>
      <c r="E3176" s="8">
        <v>234</v>
      </c>
      <c r="F3176">
        <v>3</v>
      </c>
      <c r="G3176">
        <v>0</v>
      </c>
      <c r="H3176">
        <v>4</v>
      </c>
      <c r="I3176" s="2">
        <v>4.4870524829617203E-2</v>
      </c>
      <c r="J3176" s="7">
        <v>894.00118875947805</v>
      </c>
      <c r="K3176">
        <f t="shared" si="147"/>
        <v>2021</v>
      </c>
      <c r="L3176" s="16" t="str">
        <f t="shared" si="148"/>
        <v>Q2</v>
      </c>
      <c r="M3176" t="str">
        <f t="shared" si="149"/>
        <v>2021-Q2</v>
      </c>
    </row>
    <row r="3177" spans="1:13" x14ac:dyDescent="0.3">
      <c r="A3177" s="1">
        <v>44320</v>
      </c>
      <c r="B3177">
        <v>385</v>
      </c>
      <c r="C3177" t="s">
        <v>7</v>
      </c>
      <c r="D3177" t="s">
        <v>3874</v>
      </c>
      <c r="E3177" s="8">
        <v>1875</v>
      </c>
      <c r="F3177">
        <v>7</v>
      </c>
      <c r="G3177">
        <v>1</v>
      </c>
      <c r="H3177">
        <v>2</v>
      </c>
      <c r="I3177" s="2">
        <v>0.237972695889653</v>
      </c>
      <c r="J3177" s="7">
        <v>2857.6023904137901</v>
      </c>
      <c r="K3177">
        <f t="shared" si="147"/>
        <v>2021</v>
      </c>
      <c r="L3177" s="16" t="str">
        <f t="shared" si="148"/>
        <v>Q2</v>
      </c>
      <c r="M3177" t="str">
        <f t="shared" si="149"/>
        <v>2021-Q2</v>
      </c>
    </row>
    <row r="3178" spans="1:13" x14ac:dyDescent="0.3">
      <c r="A3178" s="1">
        <v>44390</v>
      </c>
      <c r="B3178">
        <v>3376</v>
      </c>
      <c r="C3178" t="s">
        <v>7</v>
      </c>
      <c r="D3178" t="s">
        <v>3875</v>
      </c>
      <c r="E3178" s="8">
        <v>573</v>
      </c>
      <c r="F3178">
        <v>10</v>
      </c>
      <c r="G3178">
        <v>1</v>
      </c>
      <c r="H3178">
        <v>2</v>
      </c>
      <c r="I3178" s="2">
        <v>0.20611676881218499</v>
      </c>
      <c r="J3178" s="7">
        <v>909.790182941235</v>
      </c>
      <c r="K3178">
        <f t="shared" si="147"/>
        <v>2021</v>
      </c>
      <c r="L3178" s="16" t="str">
        <f t="shared" si="148"/>
        <v>Q3</v>
      </c>
      <c r="M3178" t="str">
        <f t="shared" si="149"/>
        <v>2021-Q3</v>
      </c>
    </row>
    <row r="3179" spans="1:13" x14ac:dyDescent="0.3">
      <c r="A3179" s="1">
        <v>44774</v>
      </c>
      <c r="B3179">
        <v>750</v>
      </c>
      <c r="C3179" t="s">
        <v>8</v>
      </c>
      <c r="D3179" t="s">
        <v>3877</v>
      </c>
      <c r="E3179" s="8">
        <v>639</v>
      </c>
      <c r="F3179">
        <v>10</v>
      </c>
      <c r="G3179">
        <v>0</v>
      </c>
      <c r="H3179">
        <v>5</v>
      </c>
      <c r="I3179" s="2">
        <v>0.19440481871069401</v>
      </c>
      <c r="J3179" s="7">
        <v>2573.8766042193301</v>
      </c>
      <c r="K3179">
        <f t="shared" si="147"/>
        <v>2022</v>
      </c>
      <c r="L3179" s="16" t="str">
        <f t="shared" si="148"/>
        <v>Q3</v>
      </c>
      <c r="M3179" t="str">
        <f t="shared" si="149"/>
        <v>2022-Q3</v>
      </c>
    </row>
    <row r="3180" spans="1:13" x14ac:dyDescent="0.3">
      <c r="A3180" s="1">
        <v>44859</v>
      </c>
      <c r="B3180">
        <v>2414</v>
      </c>
      <c r="C3180" t="s">
        <v>4</v>
      </c>
      <c r="D3180" t="s">
        <v>3879</v>
      </c>
      <c r="E3180" s="8">
        <v>1196</v>
      </c>
      <c r="F3180">
        <v>3</v>
      </c>
      <c r="G3180">
        <v>0</v>
      </c>
      <c r="H3180">
        <v>3</v>
      </c>
      <c r="I3180" s="2">
        <v>0.19345292567481601</v>
      </c>
      <c r="J3180" s="7">
        <v>2893.8909026787501</v>
      </c>
      <c r="K3180">
        <f t="shared" si="147"/>
        <v>2022</v>
      </c>
      <c r="L3180" s="16" t="str">
        <f t="shared" si="148"/>
        <v>Q4</v>
      </c>
      <c r="M3180" t="str">
        <f t="shared" si="149"/>
        <v>2022-Q4</v>
      </c>
    </row>
    <row r="3181" spans="1:13" x14ac:dyDescent="0.3">
      <c r="A3181" s="1">
        <v>44618</v>
      </c>
      <c r="B3181">
        <v>1795</v>
      </c>
      <c r="C3181" t="s">
        <v>4</v>
      </c>
      <c r="D3181" t="s">
        <v>3880</v>
      </c>
      <c r="E3181" s="8">
        <v>88</v>
      </c>
      <c r="F3181">
        <v>10</v>
      </c>
      <c r="G3181">
        <v>1</v>
      </c>
      <c r="H3181">
        <v>1</v>
      </c>
      <c r="I3181" s="2">
        <v>5.2503187070469103E-2</v>
      </c>
      <c r="J3181" s="7">
        <v>83.379719537798707</v>
      </c>
      <c r="K3181">
        <f t="shared" si="147"/>
        <v>2022</v>
      </c>
      <c r="L3181" s="16" t="str">
        <f t="shared" si="148"/>
        <v>Q1</v>
      </c>
      <c r="M3181" t="str">
        <f t="shared" si="149"/>
        <v>2022-Q1</v>
      </c>
    </row>
    <row r="3182" spans="1:13" x14ac:dyDescent="0.3">
      <c r="A3182" s="1">
        <v>44430</v>
      </c>
      <c r="B3182">
        <v>4905</v>
      </c>
      <c r="C3182" t="s">
        <v>5</v>
      </c>
      <c r="D3182" t="s">
        <v>3881</v>
      </c>
      <c r="E3182" s="8">
        <v>1045</v>
      </c>
      <c r="F3182">
        <v>10</v>
      </c>
      <c r="G3182">
        <v>0</v>
      </c>
      <c r="H3182">
        <v>4</v>
      </c>
      <c r="I3182" s="2">
        <v>0.26754352969800499</v>
      </c>
      <c r="J3182" s="7">
        <v>3061.66804586233</v>
      </c>
      <c r="K3182">
        <f t="shared" si="147"/>
        <v>2021</v>
      </c>
      <c r="L3182" s="16" t="str">
        <f t="shared" si="148"/>
        <v>Q3</v>
      </c>
      <c r="M3182" t="str">
        <f t="shared" si="149"/>
        <v>2021-Q3</v>
      </c>
    </row>
    <row r="3183" spans="1:13" x14ac:dyDescent="0.3">
      <c r="A3183" s="1">
        <v>44982</v>
      </c>
      <c r="B3183">
        <v>685</v>
      </c>
      <c r="C3183" t="s">
        <v>8</v>
      </c>
      <c r="D3183" t="s">
        <v>3883</v>
      </c>
      <c r="E3183" s="8">
        <v>1097</v>
      </c>
      <c r="F3183">
        <v>7</v>
      </c>
      <c r="G3183">
        <v>1</v>
      </c>
      <c r="H3183">
        <v>1</v>
      </c>
      <c r="I3183" s="2">
        <v>0.19401962297513001</v>
      </c>
      <c r="J3183" s="7">
        <v>884.16047359628101</v>
      </c>
      <c r="K3183">
        <f t="shared" si="147"/>
        <v>2023</v>
      </c>
      <c r="L3183" s="16" t="str">
        <f t="shared" si="148"/>
        <v>Q1</v>
      </c>
      <c r="M3183" t="str">
        <f t="shared" si="149"/>
        <v>2023-Q1</v>
      </c>
    </row>
    <row r="3184" spans="1:13" x14ac:dyDescent="0.3">
      <c r="A3184" s="1">
        <v>44535</v>
      </c>
      <c r="B3184">
        <v>728</v>
      </c>
      <c r="C3184" t="s">
        <v>9</v>
      </c>
      <c r="D3184" t="s">
        <v>3884</v>
      </c>
      <c r="E3184" s="8">
        <v>118</v>
      </c>
      <c r="F3184">
        <v>9</v>
      </c>
      <c r="G3184">
        <v>0</v>
      </c>
      <c r="H3184">
        <v>3</v>
      </c>
      <c r="I3184" s="2">
        <v>0.16985493832844101</v>
      </c>
      <c r="J3184" s="7">
        <v>293.87135183173098</v>
      </c>
      <c r="K3184">
        <f t="shared" si="147"/>
        <v>2021</v>
      </c>
      <c r="L3184" s="16" t="str">
        <f t="shared" si="148"/>
        <v>Q4</v>
      </c>
      <c r="M3184" t="str">
        <f t="shared" si="149"/>
        <v>2021-Q4</v>
      </c>
    </row>
    <row r="3185" spans="1:13" x14ac:dyDescent="0.3">
      <c r="A3185" s="1">
        <v>44924</v>
      </c>
      <c r="B3185">
        <v>3603</v>
      </c>
      <c r="C3185" t="s">
        <v>6</v>
      </c>
      <c r="D3185" t="s">
        <v>3885</v>
      </c>
      <c r="E3185" s="8">
        <v>706</v>
      </c>
      <c r="F3185">
        <v>6</v>
      </c>
      <c r="G3185">
        <v>0</v>
      </c>
      <c r="H3185">
        <v>3</v>
      </c>
      <c r="I3185" s="2">
        <v>0.26489134766697803</v>
      </c>
      <c r="J3185" s="7">
        <v>1556.96012564134</v>
      </c>
      <c r="K3185">
        <f t="shared" si="147"/>
        <v>2022</v>
      </c>
      <c r="L3185" s="16" t="str">
        <f t="shared" si="148"/>
        <v>Q4</v>
      </c>
      <c r="M3185" t="str">
        <f t="shared" si="149"/>
        <v>2022-Q4</v>
      </c>
    </row>
    <row r="3186" spans="1:13" x14ac:dyDescent="0.3">
      <c r="A3186" s="1">
        <v>44212</v>
      </c>
      <c r="B3186">
        <v>2196</v>
      </c>
      <c r="C3186" t="s">
        <v>9</v>
      </c>
      <c r="D3186" t="s">
        <v>3886</v>
      </c>
      <c r="E3186" s="8">
        <v>272</v>
      </c>
      <c r="F3186">
        <v>2</v>
      </c>
      <c r="G3186">
        <v>0</v>
      </c>
      <c r="H3186">
        <v>5</v>
      </c>
      <c r="I3186" s="2">
        <v>6.9755222226687494E-2</v>
      </c>
      <c r="J3186" s="7">
        <v>1265.1328977717001</v>
      </c>
      <c r="K3186">
        <f t="shared" si="147"/>
        <v>2021</v>
      </c>
      <c r="L3186" s="16" t="str">
        <f t="shared" si="148"/>
        <v>Q1</v>
      </c>
      <c r="M3186" t="str">
        <f t="shared" si="149"/>
        <v>2021-Q1</v>
      </c>
    </row>
    <row r="3187" spans="1:13" x14ac:dyDescent="0.3">
      <c r="A3187" s="1">
        <v>44315</v>
      </c>
      <c r="B3187">
        <v>4374</v>
      </c>
      <c r="C3187" t="s">
        <v>5</v>
      </c>
      <c r="D3187" t="s">
        <v>3887</v>
      </c>
      <c r="E3187" s="8">
        <v>1854</v>
      </c>
      <c r="F3187">
        <v>6</v>
      </c>
      <c r="G3187">
        <v>1</v>
      </c>
      <c r="H3187">
        <v>5</v>
      </c>
      <c r="I3187" s="2">
        <v>9.8418831423767394E-2</v>
      </c>
      <c r="J3187" s="7">
        <v>8357.6574327016697</v>
      </c>
      <c r="K3187">
        <f t="shared" si="147"/>
        <v>2021</v>
      </c>
      <c r="L3187" s="16" t="str">
        <f t="shared" si="148"/>
        <v>Q2</v>
      </c>
      <c r="M3187" t="str">
        <f t="shared" si="149"/>
        <v>2021-Q2</v>
      </c>
    </row>
    <row r="3188" spans="1:13" x14ac:dyDescent="0.3">
      <c r="A3188" s="1">
        <v>44779</v>
      </c>
      <c r="B3188">
        <v>1299</v>
      </c>
      <c r="C3188" t="s">
        <v>4</v>
      </c>
      <c r="D3188" t="s">
        <v>3888</v>
      </c>
      <c r="E3188" s="8">
        <v>1362</v>
      </c>
      <c r="F3188">
        <v>5</v>
      </c>
      <c r="G3188">
        <v>1</v>
      </c>
      <c r="H3188">
        <v>3</v>
      </c>
      <c r="I3188" s="2">
        <v>0.15953885895238301</v>
      </c>
      <c r="J3188" s="7">
        <v>3434.12422232055</v>
      </c>
      <c r="K3188">
        <f t="shared" si="147"/>
        <v>2022</v>
      </c>
      <c r="L3188" s="16" t="str">
        <f t="shared" si="148"/>
        <v>Q3</v>
      </c>
      <c r="M3188" t="str">
        <f t="shared" si="149"/>
        <v>2022-Q3</v>
      </c>
    </row>
    <row r="3189" spans="1:13" x14ac:dyDescent="0.3">
      <c r="A3189" s="1">
        <v>44969</v>
      </c>
      <c r="B3189">
        <v>3610</v>
      </c>
      <c r="C3189" t="s">
        <v>5</v>
      </c>
      <c r="D3189" t="s">
        <v>3889</v>
      </c>
      <c r="E3189" s="8">
        <v>1137</v>
      </c>
      <c r="F3189">
        <v>4</v>
      </c>
      <c r="G3189">
        <v>1</v>
      </c>
      <c r="H3189">
        <v>1</v>
      </c>
      <c r="I3189" s="2">
        <v>2.9064009179672501E-2</v>
      </c>
      <c r="J3189" s="7">
        <v>1103.95422156271</v>
      </c>
      <c r="K3189">
        <f t="shared" si="147"/>
        <v>2023</v>
      </c>
      <c r="L3189" s="16" t="str">
        <f t="shared" si="148"/>
        <v>Q1</v>
      </c>
      <c r="M3189" t="str">
        <f t="shared" si="149"/>
        <v>2023-Q1</v>
      </c>
    </row>
    <row r="3190" spans="1:13" x14ac:dyDescent="0.3">
      <c r="A3190" s="1">
        <v>44650</v>
      </c>
      <c r="B3190">
        <v>3505</v>
      </c>
      <c r="C3190" t="s">
        <v>8</v>
      </c>
      <c r="D3190" t="s">
        <v>3890</v>
      </c>
      <c r="E3190" s="8">
        <v>1927</v>
      </c>
      <c r="F3190">
        <v>1</v>
      </c>
      <c r="G3190">
        <v>0</v>
      </c>
      <c r="H3190">
        <v>1</v>
      </c>
      <c r="I3190" s="2">
        <v>0.20574603660735699</v>
      </c>
      <c r="J3190" s="7">
        <v>1530.5273874576201</v>
      </c>
      <c r="K3190">
        <f t="shared" si="147"/>
        <v>2022</v>
      </c>
      <c r="L3190" s="16" t="str">
        <f t="shared" si="148"/>
        <v>Q1</v>
      </c>
      <c r="M3190" t="str">
        <f t="shared" si="149"/>
        <v>2022-Q1</v>
      </c>
    </row>
    <row r="3191" spans="1:13" x14ac:dyDescent="0.3">
      <c r="A3191" s="1">
        <v>44034</v>
      </c>
      <c r="B3191">
        <v>1504</v>
      </c>
      <c r="C3191" t="s">
        <v>6</v>
      </c>
      <c r="D3191" t="s">
        <v>3891</v>
      </c>
      <c r="E3191" s="8">
        <v>2000</v>
      </c>
      <c r="F3191">
        <v>6</v>
      </c>
      <c r="G3191">
        <v>1</v>
      </c>
      <c r="H3191">
        <v>1</v>
      </c>
      <c r="I3191" s="2">
        <v>0.202828456653354</v>
      </c>
      <c r="J3191" s="7">
        <v>1594.3430866932899</v>
      </c>
      <c r="K3191">
        <f t="shared" si="147"/>
        <v>2020</v>
      </c>
      <c r="L3191" s="16" t="str">
        <f t="shared" si="148"/>
        <v>Q3</v>
      </c>
      <c r="M3191" t="str">
        <f t="shared" si="149"/>
        <v>2020-Q3</v>
      </c>
    </row>
    <row r="3192" spans="1:13" x14ac:dyDescent="0.3">
      <c r="A3192" s="1">
        <v>43892</v>
      </c>
      <c r="B3192">
        <v>1622</v>
      </c>
      <c r="C3192" t="s">
        <v>5</v>
      </c>
      <c r="D3192" t="s">
        <v>3892</v>
      </c>
      <c r="E3192" s="8">
        <v>859</v>
      </c>
      <c r="F3192">
        <v>7</v>
      </c>
      <c r="G3192">
        <v>0</v>
      </c>
      <c r="H3192">
        <v>4</v>
      </c>
      <c r="I3192" s="2">
        <v>0.26019205399394102</v>
      </c>
      <c r="J3192" s="7">
        <v>2541.9801024768099</v>
      </c>
      <c r="K3192">
        <f t="shared" si="147"/>
        <v>2020</v>
      </c>
      <c r="L3192" s="16" t="str">
        <f t="shared" si="148"/>
        <v>Q1</v>
      </c>
      <c r="M3192" t="str">
        <f t="shared" si="149"/>
        <v>2020-Q1</v>
      </c>
    </row>
    <row r="3193" spans="1:13" x14ac:dyDescent="0.3">
      <c r="A3193" s="1">
        <v>43993</v>
      </c>
      <c r="B3193">
        <v>4449</v>
      </c>
      <c r="C3193" t="s">
        <v>8</v>
      </c>
      <c r="D3193" t="s">
        <v>3893</v>
      </c>
      <c r="E3193" s="8">
        <v>612</v>
      </c>
      <c r="F3193">
        <v>8</v>
      </c>
      <c r="G3193">
        <v>0</v>
      </c>
      <c r="H3193">
        <v>3</v>
      </c>
      <c r="I3193" s="2">
        <v>0.100475655125146</v>
      </c>
      <c r="J3193" s="7">
        <v>1651.5266971902299</v>
      </c>
      <c r="K3193">
        <f t="shared" si="147"/>
        <v>2020</v>
      </c>
      <c r="L3193" s="16" t="str">
        <f t="shared" si="148"/>
        <v>Q2</v>
      </c>
      <c r="M3193" t="str">
        <f t="shared" si="149"/>
        <v>2020-Q2</v>
      </c>
    </row>
    <row r="3194" spans="1:13" x14ac:dyDescent="0.3">
      <c r="A3194" s="1">
        <v>44724</v>
      </c>
      <c r="B3194">
        <v>608</v>
      </c>
      <c r="C3194" t="s">
        <v>7</v>
      </c>
      <c r="D3194" t="s">
        <v>3894</v>
      </c>
      <c r="E3194" s="8">
        <v>471</v>
      </c>
      <c r="F3194">
        <v>8</v>
      </c>
      <c r="G3194">
        <v>1</v>
      </c>
      <c r="H3194">
        <v>4</v>
      </c>
      <c r="I3194" s="2">
        <v>0.28043023914701698</v>
      </c>
      <c r="J3194" s="7">
        <v>1355.6694294470101</v>
      </c>
      <c r="K3194">
        <f t="shared" si="147"/>
        <v>2022</v>
      </c>
      <c r="L3194" s="16" t="str">
        <f t="shared" si="148"/>
        <v>Q2</v>
      </c>
      <c r="M3194" t="str">
        <f t="shared" si="149"/>
        <v>2022-Q2</v>
      </c>
    </row>
    <row r="3195" spans="1:13" x14ac:dyDescent="0.3">
      <c r="A3195" s="1">
        <v>44523</v>
      </c>
      <c r="B3195">
        <v>1120</v>
      </c>
      <c r="C3195" t="s">
        <v>6</v>
      </c>
      <c r="D3195" t="s">
        <v>3895</v>
      </c>
      <c r="E3195" s="8">
        <v>266</v>
      </c>
      <c r="F3195">
        <v>3</v>
      </c>
      <c r="G3195">
        <v>1</v>
      </c>
      <c r="H3195">
        <v>3</v>
      </c>
      <c r="I3195" s="2">
        <v>0.28947500850413699</v>
      </c>
      <c r="J3195" s="7">
        <v>566.998943213698</v>
      </c>
      <c r="K3195">
        <f t="shared" si="147"/>
        <v>2021</v>
      </c>
      <c r="L3195" s="16" t="str">
        <f t="shared" si="148"/>
        <v>Q4</v>
      </c>
      <c r="M3195" t="str">
        <f t="shared" si="149"/>
        <v>2021-Q4</v>
      </c>
    </row>
    <row r="3196" spans="1:13" x14ac:dyDescent="0.3">
      <c r="A3196" s="1">
        <v>44546</v>
      </c>
      <c r="B3196">
        <v>3262</v>
      </c>
      <c r="C3196" t="s">
        <v>7</v>
      </c>
      <c r="D3196" t="s">
        <v>3897</v>
      </c>
      <c r="E3196" s="8">
        <v>588</v>
      </c>
      <c r="F3196">
        <v>9</v>
      </c>
      <c r="G3196">
        <v>0</v>
      </c>
      <c r="H3196">
        <v>2</v>
      </c>
      <c r="I3196" s="2">
        <v>0.210731989378313</v>
      </c>
      <c r="J3196" s="7">
        <v>928.17918049110301</v>
      </c>
      <c r="K3196">
        <f t="shared" si="147"/>
        <v>2021</v>
      </c>
      <c r="L3196" s="16" t="str">
        <f t="shared" si="148"/>
        <v>Q4</v>
      </c>
      <c r="M3196" t="str">
        <f t="shared" si="149"/>
        <v>2021-Q4</v>
      </c>
    </row>
    <row r="3197" spans="1:13" x14ac:dyDescent="0.3">
      <c r="A3197" s="1">
        <v>44702</v>
      </c>
      <c r="B3197">
        <v>3874</v>
      </c>
      <c r="C3197" t="s">
        <v>5</v>
      </c>
      <c r="D3197" t="s">
        <v>3898</v>
      </c>
      <c r="E3197" s="8">
        <v>630</v>
      </c>
      <c r="F3197">
        <v>2</v>
      </c>
      <c r="G3197">
        <v>1</v>
      </c>
      <c r="H3197">
        <v>5</v>
      </c>
      <c r="I3197" s="2">
        <v>6.2148280631234898E-2</v>
      </c>
      <c r="J3197" s="7">
        <v>2954.2329160116001</v>
      </c>
      <c r="K3197">
        <f t="shared" si="147"/>
        <v>2022</v>
      </c>
      <c r="L3197" s="16" t="str">
        <f t="shared" si="148"/>
        <v>Q2</v>
      </c>
      <c r="M3197" t="str">
        <f t="shared" si="149"/>
        <v>2022-Q2</v>
      </c>
    </row>
    <row r="3198" spans="1:13" x14ac:dyDescent="0.3">
      <c r="A3198" s="1">
        <v>43927</v>
      </c>
      <c r="B3198">
        <v>1565</v>
      </c>
      <c r="C3198" t="s">
        <v>8</v>
      </c>
      <c r="D3198" t="s">
        <v>3899</v>
      </c>
      <c r="E3198" s="8">
        <v>651</v>
      </c>
      <c r="F3198">
        <v>7</v>
      </c>
      <c r="G3198">
        <v>0</v>
      </c>
      <c r="H3198">
        <v>5</v>
      </c>
      <c r="I3198" s="2">
        <v>0.29569399893437398</v>
      </c>
      <c r="J3198" s="7">
        <v>2292.5160334686102</v>
      </c>
      <c r="K3198">
        <f t="shared" si="147"/>
        <v>2020</v>
      </c>
      <c r="L3198" s="16" t="str">
        <f t="shared" si="148"/>
        <v>Q2</v>
      </c>
      <c r="M3198" t="str">
        <f t="shared" si="149"/>
        <v>2020-Q2</v>
      </c>
    </row>
    <row r="3199" spans="1:13" x14ac:dyDescent="0.3">
      <c r="A3199" s="1">
        <v>44454</v>
      </c>
      <c r="B3199">
        <v>4136</v>
      </c>
      <c r="C3199" t="s">
        <v>8</v>
      </c>
      <c r="D3199" t="s">
        <v>3900</v>
      </c>
      <c r="E3199" s="8">
        <v>1263</v>
      </c>
      <c r="F3199">
        <v>6</v>
      </c>
      <c r="G3199">
        <v>1</v>
      </c>
      <c r="H3199">
        <v>3</v>
      </c>
      <c r="I3199" s="2">
        <v>0.20411545842636</v>
      </c>
      <c r="J3199" s="7">
        <v>3015.6065280225098</v>
      </c>
      <c r="K3199">
        <f t="shared" si="147"/>
        <v>2021</v>
      </c>
      <c r="L3199" s="16" t="str">
        <f t="shared" si="148"/>
        <v>Q3</v>
      </c>
      <c r="M3199" t="str">
        <f t="shared" si="149"/>
        <v>2021-Q3</v>
      </c>
    </row>
    <row r="3200" spans="1:13" x14ac:dyDescent="0.3">
      <c r="A3200" s="1">
        <v>44298</v>
      </c>
      <c r="B3200">
        <v>4265</v>
      </c>
      <c r="C3200" t="s">
        <v>8</v>
      </c>
      <c r="D3200" t="s">
        <v>3901</v>
      </c>
      <c r="E3200" s="8">
        <v>541</v>
      </c>
      <c r="F3200">
        <v>10</v>
      </c>
      <c r="G3200">
        <v>1</v>
      </c>
      <c r="H3200">
        <v>3</v>
      </c>
      <c r="I3200" s="2">
        <v>0.12222521526207</v>
      </c>
      <c r="J3200" s="7">
        <v>1424.62847562965</v>
      </c>
      <c r="K3200">
        <f t="shared" si="147"/>
        <v>2021</v>
      </c>
      <c r="L3200" s="16" t="str">
        <f t="shared" si="148"/>
        <v>Q2</v>
      </c>
      <c r="M3200" t="str">
        <f t="shared" si="149"/>
        <v>2021-Q2</v>
      </c>
    </row>
    <row r="3201" spans="1:13" x14ac:dyDescent="0.3">
      <c r="A3201" s="1">
        <v>44205</v>
      </c>
      <c r="B3201">
        <v>3777</v>
      </c>
      <c r="C3201" t="s">
        <v>6</v>
      </c>
      <c r="D3201" t="s">
        <v>3903</v>
      </c>
      <c r="E3201" s="8">
        <v>1634</v>
      </c>
      <c r="F3201">
        <v>7</v>
      </c>
      <c r="G3201">
        <v>1</v>
      </c>
      <c r="H3201">
        <v>5</v>
      </c>
      <c r="I3201" s="2">
        <v>0.177541441350136</v>
      </c>
      <c r="J3201" s="7">
        <v>6719.4864241693804</v>
      </c>
      <c r="K3201">
        <f t="shared" si="147"/>
        <v>2021</v>
      </c>
      <c r="L3201" s="16" t="str">
        <f t="shared" si="148"/>
        <v>Q1</v>
      </c>
      <c r="M3201" t="str">
        <f t="shared" si="149"/>
        <v>2021-Q1</v>
      </c>
    </row>
    <row r="3202" spans="1:13" x14ac:dyDescent="0.3">
      <c r="A3202" s="1">
        <v>43908</v>
      </c>
      <c r="B3202">
        <v>2657</v>
      </c>
      <c r="C3202" t="s">
        <v>4</v>
      </c>
      <c r="D3202" t="s">
        <v>3904</v>
      </c>
      <c r="E3202" s="8">
        <v>899</v>
      </c>
      <c r="F3202">
        <v>3</v>
      </c>
      <c r="G3202">
        <v>0</v>
      </c>
      <c r="H3202">
        <v>5</v>
      </c>
      <c r="I3202" s="2">
        <v>8.2037028514105298E-2</v>
      </c>
      <c r="J3202" s="7">
        <v>4126.2435568290903</v>
      </c>
      <c r="K3202">
        <f t="shared" si="147"/>
        <v>2020</v>
      </c>
      <c r="L3202" s="16" t="str">
        <f t="shared" si="148"/>
        <v>Q1</v>
      </c>
      <c r="M3202" t="str">
        <f t="shared" si="149"/>
        <v>2020-Q1</v>
      </c>
    </row>
    <row r="3203" spans="1:13" x14ac:dyDescent="0.3">
      <c r="A3203" s="1">
        <v>44552</v>
      </c>
      <c r="B3203">
        <v>3499</v>
      </c>
      <c r="C3203" t="s">
        <v>7</v>
      </c>
      <c r="D3203" t="s">
        <v>3905</v>
      </c>
      <c r="E3203" s="8">
        <v>1934</v>
      </c>
      <c r="F3203">
        <v>10</v>
      </c>
      <c r="G3203">
        <v>0</v>
      </c>
      <c r="H3203">
        <v>3</v>
      </c>
      <c r="I3203" s="2">
        <v>0.207342053637566</v>
      </c>
      <c r="J3203" s="7">
        <v>4599.0014047948398</v>
      </c>
      <c r="K3203">
        <f t="shared" ref="K3203:K3266" si="150">YEAR(A3203)</f>
        <v>2021</v>
      </c>
      <c r="L3203" s="16" t="str">
        <f t="shared" ref="L3203:L3266" si="151">"Q"&amp;ROUNDUP(MONTH(A3203)/3,0)</f>
        <v>Q4</v>
      </c>
      <c r="M3203" t="str">
        <f t="shared" ref="M3203:M3266" si="152">K3203&amp;"-"&amp;L3203</f>
        <v>2021-Q4</v>
      </c>
    </row>
    <row r="3204" spans="1:13" x14ac:dyDescent="0.3">
      <c r="A3204" s="1">
        <v>44662</v>
      </c>
      <c r="B3204">
        <v>1776</v>
      </c>
      <c r="C3204" t="s">
        <v>5</v>
      </c>
      <c r="D3204" t="s">
        <v>3907</v>
      </c>
      <c r="E3204" s="8">
        <v>884</v>
      </c>
      <c r="F3204">
        <v>10</v>
      </c>
      <c r="G3204">
        <v>1</v>
      </c>
      <c r="H3204">
        <v>3</v>
      </c>
      <c r="I3204" s="2">
        <v>0.226375712322745</v>
      </c>
      <c r="J3204" s="7">
        <v>2051.6516109200702</v>
      </c>
      <c r="K3204">
        <f t="shared" si="150"/>
        <v>2022</v>
      </c>
      <c r="L3204" s="16" t="str">
        <f t="shared" si="151"/>
        <v>Q2</v>
      </c>
      <c r="M3204" t="str">
        <f t="shared" si="152"/>
        <v>2022-Q2</v>
      </c>
    </row>
    <row r="3205" spans="1:13" x14ac:dyDescent="0.3">
      <c r="A3205" s="1">
        <v>44933</v>
      </c>
      <c r="B3205">
        <v>200</v>
      </c>
      <c r="C3205" t="s">
        <v>4</v>
      </c>
      <c r="D3205" t="s">
        <v>3909</v>
      </c>
      <c r="E3205" s="8">
        <v>330</v>
      </c>
      <c r="F3205">
        <v>3</v>
      </c>
      <c r="G3205">
        <v>1</v>
      </c>
      <c r="H3205">
        <v>2</v>
      </c>
      <c r="I3205" s="2">
        <v>0.170483958428083</v>
      </c>
      <c r="J3205" s="7">
        <v>547.48058743746401</v>
      </c>
      <c r="K3205">
        <f t="shared" si="150"/>
        <v>2023</v>
      </c>
      <c r="L3205" s="16" t="str">
        <f t="shared" si="151"/>
        <v>Q1</v>
      </c>
      <c r="M3205" t="str">
        <f t="shared" si="152"/>
        <v>2023-Q1</v>
      </c>
    </row>
    <row r="3206" spans="1:13" x14ac:dyDescent="0.3">
      <c r="A3206" s="1">
        <v>44165</v>
      </c>
      <c r="B3206">
        <v>568</v>
      </c>
      <c r="C3206" t="s">
        <v>6</v>
      </c>
      <c r="D3206" t="s">
        <v>3910</v>
      </c>
      <c r="E3206" s="8">
        <v>1514</v>
      </c>
      <c r="F3206">
        <v>9</v>
      </c>
      <c r="G3206">
        <v>0</v>
      </c>
      <c r="H3206">
        <v>3</v>
      </c>
      <c r="I3206" s="2">
        <v>0.17367937398008401</v>
      </c>
      <c r="J3206" s="7">
        <v>3753.1482833824498</v>
      </c>
      <c r="K3206">
        <f t="shared" si="150"/>
        <v>2020</v>
      </c>
      <c r="L3206" s="16" t="str">
        <f t="shared" si="151"/>
        <v>Q4</v>
      </c>
      <c r="M3206" t="str">
        <f t="shared" si="152"/>
        <v>2020-Q4</v>
      </c>
    </row>
    <row r="3207" spans="1:13" x14ac:dyDescent="0.3">
      <c r="A3207" s="1">
        <v>44530</v>
      </c>
      <c r="B3207">
        <v>800</v>
      </c>
      <c r="C3207" t="s">
        <v>7</v>
      </c>
      <c r="D3207" t="s">
        <v>3911</v>
      </c>
      <c r="E3207" s="8">
        <v>1984</v>
      </c>
      <c r="F3207">
        <v>1</v>
      </c>
      <c r="G3207">
        <v>0</v>
      </c>
      <c r="H3207">
        <v>3</v>
      </c>
      <c r="I3207" s="2">
        <v>0.122417830628055</v>
      </c>
      <c r="J3207" s="7">
        <v>5223.3690721018102</v>
      </c>
      <c r="K3207">
        <f t="shared" si="150"/>
        <v>2021</v>
      </c>
      <c r="L3207" s="16" t="str">
        <f t="shared" si="151"/>
        <v>Q4</v>
      </c>
      <c r="M3207" t="str">
        <f t="shared" si="152"/>
        <v>2021-Q4</v>
      </c>
    </row>
    <row r="3208" spans="1:13" x14ac:dyDescent="0.3">
      <c r="A3208" s="1">
        <v>44419</v>
      </c>
      <c r="B3208">
        <v>3103</v>
      </c>
      <c r="C3208" t="s">
        <v>7</v>
      </c>
      <c r="D3208" t="s">
        <v>3912</v>
      </c>
      <c r="E3208" s="8">
        <v>1008</v>
      </c>
      <c r="F3208">
        <v>7</v>
      </c>
      <c r="G3208">
        <v>0</v>
      </c>
      <c r="H3208">
        <v>4</v>
      </c>
      <c r="I3208" s="2">
        <v>0.24760319946223899</v>
      </c>
      <c r="J3208" s="7">
        <v>3033.6638997682498</v>
      </c>
      <c r="K3208">
        <f t="shared" si="150"/>
        <v>2021</v>
      </c>
      <c r="L3208" s="16" t="str">
        <f t="shared" si="151"/>
        <v>Q3</v>
      </c>
      <c r="M3208" t="str">
        <f t="shared" si="152"/>
        <v>2021-Q3</v>
      </c>
    </row>
    <row r="3209" spans="1:13" x14ac:dyDescent="0.3">
      <c r="A3209" s="1">
        <v>44810</v>
      </c>
      <c r="B3209">
        <v>1115</v>
      </c>
      <c r="C3209" t="s">
        <v>5</v>
      </c>
      <c r="D3209" t="s">
        <v>3913</v>
      </c>
      <c r="E3209" s="8">
        <v>1817</v>
      </c>
      <c r="F3209">
        <v>7</v>
      </c>
      <c r="G3209">
        <v>0</v>
      </c>
      <c r="H3209">
        <v>3</v>
      </c>
      <c r="I3209" s="2">
        <v>5.9274199850849897E-2</v>
      </c>
      <c r="J3209" s="7">
        <v>5127.8963366130101</v>
      </c>
      <c r="K3209">
        <f t="shared" si="150"/>
        <v>2022</v>
      </c>
      <c r="L3209" s="16" t="str">
        <f t="shared" si="151"/>
        <v>Q3</v>
      </c>
      <c r="M3209" t="str">
        <f t="shared" si="152"/>
        <v>2022-Q3</v>
      </c>
    </row>
    <row r="3210" spans="1:13" x14ac:dyDescent="0.3">
      <c r="A3210" s="1">
        <v>43842</v>
      </c>
      <c r="B3210">
        <v>2497</v>
      </c>
      <c r="C3210" t="s">
        <v>8</v>
      </c>
      <c r="D3210" t="s">
        <v>3914</v>
      </c>
      <c r="E3210" s="8">
        <v>1215</v>
      </c>
      <c r="F3210">
        <v>1</v>
      </c>
      <c r="G3210">
        <v>0</v>
      </c>
      <c r="H3210">
        <v>3</v>
      </c>
      <c r="I3210" s="2">
        <v>0.227192650905957</v>
      </c>
      <c r="J3210" s="7">
        <v>2816.8827874477802</v>
      </c>
      <c r="K3210">
        <f t="shared" si="150"/>
        <v>2020</v>
      </c>
      <c r="L3210" s="16" t="str">
        <f t="shared" si="151"/>
        <v>Q1</v>
      </c>
      <c r="M3210" t="str">
        <f t="shared" si="152"/>
        <v>2020-Q1</v>
      </c>
    </row>
    <row r="3211" spans="1:13" x14ac:dyDescent="0.3">
      <c r="A3211" s="1">
        <v>44866</v>
      </c>
      <c r="B3211">
        <v>1121</v>
      </c>
      <c r="C3211" t="s">
        <v>5</v>
      </c>
      <c r="D3211" t="s">
        <v>3915</v>
      </c>
      <c r="E3211" s="8">
        <v>1211</v>
      </c>
      <c r="F3211">
        <v>6</v>
      </c>
      <c r="G3211">
        <v>0</v>
      </c>
      <c r="H3211">
        <v>2</v>
      </c>
      <c r="I3211" s="2">
        <v>0.134590743684077</v>
      </c>
      <c r="J3211" s="7">
        <v>2096.0212187971601</v>
      </c>
      <c r="K3211">
        <f t="shared" si="150"/>
        <v>2022</v>
      </c>
      <c r="L3211" s="16" t="str">
        <f t="shared" si="151"/>
        <v>Q4</v>
      </c>
      <c r="M3211" t="str">
        <f t="shared" si="152"/>
        <v>2022-Q4</v>
      </c>
    </row>
    <row r="3212" spans="1:13" x14ac:dyDescent="0.3">
      <c r="A3212" s="1">
        <v>44435</v>
      </c>
      <c r="B3212">
        <v>1460</v>
      </c>
      <c r="C3212" t="s">
        <v>4</v>
      </c>
      <c r="D3212" t="s">
        <v>3916</v>
      </c>
      <c r="E3212" s="8">
        <v>859</v>
      </c>
      <c r="F3212">
        <v>2</v>
      </c>
      <c r="G3212">
        <v>1</v>
      </c>
      <c r="H3212">
        <v>3</v>
      </c>
      <c r="I3212" s="2">
        <v>8.8180969620048399E-2</v>
      </c>
      <c r="J3212" s="7">
        <v>2349.7576412891299</v>
      </c>
      <c r="K3212">
        <f t="shared" si="150"/>
        <v>2021</v>
      </c>
      <c r="L3212" s="16" t="str">
        <f t="shared" si="151"/>
        <v>Q3</v>
      </c>
      <c r="M3212" t="str">
        <f t="shared" si="152"/>
        <v>2021-Q3</v>
      </c>
    </row>
    <row r="3213" spans="1:13" x14ac:dyDescent="0.3">
      <c r="A3213" s="1">
        <v>43893</v>
      </c>
      <c r="B3213">
        <v>2667</v>
      </c>
      <c r="C3213" t="s">
        <v>8</v>
      </c>
      <c r="D3213" t="s">
        <v>3918</v>
      </c>
      <c r="E3213" s="8">
        <v>669</v>
      </c>
      <c r="F3213">
        <v>7</v>
      </c>
      <c r="G3213">
        <v>1</v>
      </c>
      <c r="H3213">
        <v>3</v>
      </c>
      <c r="I3213" s="2">
        <v>0.20159172976506801</v>
      </c>
      <c r="J3213" s="7">
        <v>1602.4053983614999</v>
      </c>
      <c r="K3213">
        <f t="shared" si="150"/>
        <v>2020</v>
      </c>
      <c r="L3213" s="16" t="str">
        <f t="shared" si="151"/>
        <v>Q1</v>
      </c>
      <c r="M3213" t="str">
        <f t="shared" si="152"/>
        <v>2020-Q1</v>
      </c>
    </row>
    <row r="3214" spans="1:13" x14ac:dyDescent="0.3">
      <c r="A3214" s="1">
        <v>44230</v>
      </c>
      <c r="B3214">
        <v>4924</v>
      </c>
      <c r="C3214" t="s">
        <v>7</v>
      </c>
      <c r="D3214" t="s">
        <v>3919</v>
      </c>
      <c r="E3214" s="8">
        <v>728</v>
      </c>
      <c r="F3214">
        <v>8</v>
      </c>
      <c r="G3214">
        <v>0</v>
      </c>
      <c r="H3214">
        <v>3</v>
      </c>
      <c r="I3214" s="2">
        <v>2.32301185644079E-2</v>
      </c>
      <c r="J3214" s="7">
        <v>2133.2654210553301</v>
      </c>
      <c r="K3214">
        <f t="shared" si="150"/>
        <v>2021</v>
      </c>
      <c r="L3214" s="16" t="str">
        <f t="shared" si="151"/>
        <v>Q1</v>
      </c>
      <c r="M3214" t="str">
        <f t="shared" si="152"/>
        <v>2021-Q1</v>
      </c>
    </row>
    <row r="3215" spans="1:13" x14ac:dyDescent="0.3">
      <c r="A3215" s="1">
        <v>44437</v>
      </c>
      <c r="B3215">
        <v>4470</v>
      </c>
      <c r="C3215" t="s">
        <v>6</v>
      </c>
      <c r="D3215" t="s">
        <v>3920</v>
      </c>
      <c r="E3215" s="8">
        <v>464</v>
      </c>
      <c r="F3215">
        <v>1</v>
      </c>
      <c r="G3215">
        <v>1</v>
      </c>
      <c r="H3215">
        <v>5</v>
      </c>
      <c r="I3215" s="2">
        <v>0.29109329070123102</v>
      </c>
      <c r="J3215" s="7">
        <v>1644.66356557314</v>
      </c>
      <c r="K3215">
        <f t="shared" si="150"/>
        <v>2021</v>
      </c>
      <c r="L3215" s="16" t="str">
        <f t="shared" si="151"/>
        <v>Q3</v>
      </c>
      <c r="M3215" t="str">
        <f t="shared" si="152"/>
        <v>2021-Q3</v>
      </c>
    </row>
    <row r="3216" spans="1:13" x14ac:dyDescent="0.3">
      <c r="A3216" s="1">
        <v>44711</v>
      </c>
      <c r="B3216">
        <v>2765</v>
      </c>
      <c r="C3216" t="s">
        <v>8</v>
      </c>
      <c r="D3216" t="s">
        <v>3922</v>
      </c>
      <c r="E3216" s="8">
        <v>1916</v>
      </c>
      <c r="F3216">
        <v>5</v>
      </c>
      <c r="G3216">
        <v>0</v>
      </c>
      <c r="H3216">
        <v>2</v>
      </c>
      <c r="I3216" s="2">
        <v>0.22288289388275101</v>
      </c>
      <c r="J3216" s="7">
        <v>2977.9127506412901</v>
      </c>
      <c r="K3216">
        <f t="shared" si="150"/>
        <v>2022</v>
      </c>
      <c r="L3216" s="16" t="str">
        <f t="shared" si="151"/>
        <v>Q2</v>
      </c>
      <c r="M3216" t="str">
        <f t="shared" si="152"/>
        <v>2022-Q2</v>
      </c>
    </row>
    <row r="3217" spans="1:13" x14ac:dyDescent="0.3">
      <c r="A3217" s="1">
        <v>43977</v>
      </c>
      <c r="B3217">
        <v>2790</v>
      </c>
      <c r="C3217" t="s">
        <v>8</v>
      </c>
      <c r="D3217" t="s">
        <v>3923</v>
      </c>
      <c r="E3217" s="8">
        <v>439</v>
      </c>
      <c r="F3217">
        <v>8</v>
      </c>
      <c r="G3217">
        <v>1</v>
      </c>
      <c r="H3217">
        <v>5</v>
      </c>
      <c r="I3217" s="2">
        <v>0.28649468284003499</v>
      </c>
      <c r="J3217" s="7">
        <v>1566.14417116612</v>
      </c>
      <c r="K3217">
        <f t="shared" si="150"/>
        <v>2020</v>
      </c>
      <c r="L3217" s="16" t="str">
        <f t="shared" si="151"/>
        <v>Q2</v>
      </c>
      <c r="M3217" t="str">
        <f t="shared" si="152"/>
        <v>2020-Q2</v>
      </c>
    </row>
    <row r="3218" spans="1:13" x14ac:dyDescent="0.3">
      <c r="A3218" s="1">
        <v>44932</v>
      </c>
      <c r="B3218">
        <v>3381</v>
      </c>
      <c r="C3218" t="s">
        <v>6</v>
      </c>
      <c r="D3218" t="s">
        <v>3924</v>
      </c>
      <c r="E3218" s="8">
        <v>1822</v>
      </c>
      <c r="F3218">
        <v>6</v>
      </c>
      <c r="G3218">
        <v>0</v>
      </c>
      <c r="H3218">
        <v>4</v>
      </c>
      <c r="I3218" s="2">
        <v>0.14049701487355301</v>
      </c>
      <c r="J3218" s="7">
        <v>6264.0577556015396</v>
      </c>
      <c r="K3218">
        <f t="shared" si="150"/>
        <v>2023</v>
      </c>
      <c r="L3218" s="16" t="str">
        <f t="shared" si="151"/>
        <v>Q1</v>
      </c>
      <c r="M3218" t="str">
        <f t="shared" si="152"/>
        <v>2023-Q1</v>
      </c>
    </row>
    <row r="3219" spans="1:13" x14ac:dyDescent="0.3">
      <c r="A3219" s="1">
        <v>44792</v>
      </c>
      <c r="B3219">
        <v>2964</v>
      </c>
      <c r="C3219" t="s">
        <v>7</v>
      </c>
      <c r="D3219" t="s">
        <v>3925</v>
      </c>
      <c r="E3219" s="8">
        <v>656</v>
      </c>
      <c r="F3219">
        <v>6</v>
      </c>
      <c r="G3219">
        <v>1</v>
      </c>
      <c r="H3219">
        <v>2</v>
      </c>
      <c r="I3219" s="2">
        <v>0.226652121970816</v>
      </c>
      <c r="J3219" s="7">
        <v>1014.63241597428</v>
      </c>
      <c r="K3219">
        <f t="shared" si="150"/>
        <v>2022</v>
      </c>
      <c r="L3219" s="16" t="str">
        <f t="shared" si="151"/>
        <v>Q3</v>
      </c>
      <c r="M3219" t="str">
        <f t="shared" si="152"/>
        <v>2022-Q3</v>
      </c>
    </row>
    <row r="3220" spans="1:13" x14ac:dyDescent="0.3">
      <c r="A3220" s="1">
        <v>44976</v>
      </c>
      <c r="B3220">
        <v>3454</v>
      </c>
      <c r="C3220" t="s">
        <v>9</v>
      </c>
      <c r="D3220" t="s">
        <v>3926</v>
      </c>
      <c r="E3220" s="8">
        <v>1914</v>
      </c>
      <c r="F3220">
        <v>6</v>
      </c>
      <c r="G3220">
        <v>1</v>
      </c>
      <c r="H3220">
        <v>2</v>
      </c>
      <c r="I3220" s="2">
        <v>0.13065998353050201</v>
      </c>
      <c r="J3220" s="7">
        <v>3327.8335830452302</v>
      </c>
      <c r="K3220">
        <f t="shared" si="150"/>
        <v>2023</v>
      </c>
      <c r="L3220" s="16" t="str">
        <f t="shared" si="151"/>
        <v>Q1</v>
      </c>
      <c r="M3220" t="str">
        <f t="shared" si="152"/>
        <v>2023-Q1</v>
      </c>
    </row>
    <row r="3221" spans="1:13" x14ac:dyDescent="0.3">
      <c r="A3221" s="1">
        <v>44885</v>
      </c>
      <c r="B3221">
        <v>194</v>
      </c>
      <c r="C3221" t="s">
        <v>4</v>
      </c>
      <c r="D3221" t="s">
        <v>3927</v>
      </c>
      <c r="E3221" s="8">
        <v>1856</v>
      </c>
      <c r="F3221">
        <v>7</v>
      </c>
      <c r="G3221">
        <v>0</v>
      </c>
      <c r="H3221">
        <v>3</v>
      </c>
      <c r="I3221" s="2">
        <v>0.13374234116789999</v>
      </c>
      <c r="J3221" s="7">
        <v>4823.32264437713</v>
      </c>
      <c r="K3221">
        <f t="shared" si="150"/>
        <v>2022</v>
      </c>
      <c r="L3221" s="16" t="str">
        <f t="shared" si="151"/>
        <v>Q4</v>
      </c>
      <c r="M3221" t="str">
        <f t="shared" si="152"/>
        <v>2022-Q4</v>
      </c>
    </row>
    <row r="3222" spans="1:13" x14ac:dyDescent="0.3">
      <c r="A3222" s="1">
        <v>44886</v>
      </c>
      <c r="B3222">
        <v>168</v>
      </c>
      <c r="C3222" t="s">
        <v>9</v>
      </c>
      <c r="D3222" t="s">
        <v>3928</v>
      </c>
      <c r="E3222" s="8">
        <v>1829</v>
      </c>
      <c r="F3222">
        <v>10</v>
      </c>
      <c r="G3222">
        <v>1</v>
      </c>
      <c r="H3222">
        <v>4</v>
      </c>
      <c r="I3222" s="2">
        <v>0.103162206760349</v>
      </c>
      <c r="J3222" s="7">
        <v>6561.2652953412799</v>
      </c>
      <c r="K3222">
        <f t="shared" si="150"/>
        <v>2022</v>
      </c>
      <c r="L3222" s="16" t="str">
        <f t="shared" si="151"/>
        <v>Q4</v>
      </c>
      <c r="M3222" t="str">
        <f t="shared" si="152"/>
        <v>2022-Q4</v>
      </c>
    </row>
    <row r="3223" spans="1:13" x14ac:dyDescent="0.3">
      <c r="A3223" s="1">
        <v>44200</v>
      </c>
      <c r="B3223">
        <v>2401</v>
      </c>
      <c r="C3223" t="s">
        <v>4</v>
      </c>
      <c r="D3223" t="s">
        <v>3929</v>
      </c>
      <c r="E3223" s="8">
        <v>837</v>
      </c>
      <c r="F3223">
        <v>4</v>
      </c>
      <c r="G3223">
        <v>1</v>
      </c>
      <c r="H3223">
        <v>4</v>
      </c>
      <c r="I3223" s="2">
        <v>5.1317407268345099E-2</v>
      </c>
      <c r="J3223" s="7">
        <v>3176.1893204655798</v>
      </c>
      <c r="K3223">
        <f t="shared" si="150"/>
        <v>2021</v>
      </c>
      <c r="L3223" s="16" t="str">
        <f t="shared" si="151"/>
        <v>Q1</v>
      </c>
      <c r="M3223" t="str">
        <f t="shared" si="152"/>
        <v>2021-Q1</v>
      </c>
    </row>
    <row r="3224" spans="1:13" x14ac:dyDescent="0.3">
      <c r="A3224" s="1">
        <v>44867</v>
      </c>
      <c r="B3224">
        <v>711</v>
      </c>
      <c r="C3224" t="s">
        <v>5</v>
      </c>
      <c r="D3224" t="s">
        <v>3931</v>
      </c>
      <c r="E3224" s="8">
        <v>245</v>
      </c>
      <c r="F3224">
        <v>5</v>
      </c>
      <c r="G3224">
        <v>0</v>
      </c>
      <c r="H3224">
        <v>1</v>
      </c>
      <c r="I3224" s="2">
        <v>0.10475725941542401</v>
      </c>
      <c r="J3224" s="7">
        <v>219.33447144322099</v>
      </c>
      <c r="K3224">
        <f t="shared" si="150"/>
        <v>2022</v>
      </c>
      <c r="L3224" s="16" t="str">
        <f t="shared" si="151"/>
        <v>Q4</v>
      </c>
      <c r="M3224" t="str">
        <f t="shared" si="152"/>
        <v>2022-Q4</v>
      </c>
    </row>
    <row r="3225" spans="1:13" x14ac:dyDescent="0.3">
      <c r="A3225" s="1">
        <v>44846</v>
      </c>
      <c r="B3225">
        <v>3995</v>
      </c>
      <c r="C3225" t="s">
        <v>8</v>
      </c>
      <c r="D3225" t="s">
        <v>3932</v>
      </c>
      <c r="E3225" s="8">
        <v>836</v>
      </c>
      <c r="F3225">
        <v>3</v>
      </c>
      <c r="G3225">
        <v>1</v>
      </c>
      <c r="H3225">
        <v>1</v>
      </c>
      <c r="I3225" s="2">
        <v>9.0436373161825998E-2</v>
      </c>
      <c r="J3225" s="7">
        <v>760.39519203671296</v>
      </c>
      <c r="K3225">
        <f t="shared" si="150"/>
        <v>2022</v>
      </c>
      <c r="L3225" s="16" t="str">
        <f t="shared" si="151"/>
        <v>Q4</v>
      </c>
      <c r="M3225" t="str">
        <f t="shared" si="152"/>
        <v>2022-Q4</v>
      </c>
    </row>
    <row r="3226" spans="1:13" x14ac:dyDescent="0.3">
      <c r="A3226" s="1">
        <v>44412</v>
      </c>
      <c r="B3226">
        <v>1850</v>
      </c>
      <c r="C3226" t="s">
        <v>6</v>
      </c>
      <c r="D3226" t="s">
        <v>3933</v>
      </c>
      <c r="E3226" s="8">
        <v>1866</v>
      </c>
      <c r="F3226">
        <v>4</v>
      </c>
      <c r="G3226">
        <v>1</v>
      </c>
      <c r="H3226">
        <v>1</v>
      </c>
      <c r="I3226" s="2">
        <v>0.21826571285517499</v>
      </c>
      <c r="J3226" s="7">
        <v>1458.7161798122399</v>
      </c>
      <c r="K3226">
        <f t="shared" si="150"/>
        <v>2021</v>
      </c>
      <c r="L3226" s="16" t="str">
        <f t="shared" si="151"/>
        <v>Q3</v>
      </c>
      <c r="M3226" t="str">
        <f t="shared" si="152"/>
        <v>2021-Q3</v>
      </c>
    </row>
    <row r="3227" spans="1:13" x14ac:dyDescent="0.3">
      <c r="A3227" s="1">
        <v>43912</v>
      </c>
      <c r="B3227">
        <v>1195</v>
      </c>
      <c r="C3227" t="s">
        <v>8</v>
      </c>
      <c r="D3227" t="s">
        <v>3934</v>
      </c>
      <c r="E3227" s="8">
        <v>1039</v>
      </c>
      <c r="F3227">
        <v>10</v>
      </c>
      <c r="G3227">
        <v>0</v>
      </c>
      <c r="H3227">
        <v>2</v>
      </c>
      <c r="I3227" s="2">
        <v>2.7847211053212199E-2</v>
      </c>
      <c r="J3227" s="7">
        <v>2020.13349543142</v>
      </c>
      <c r="K3227">
        <f t="shared" si="150"/>
        <v>2020</v>
      </c>
      <c r="L3227" s="16" t="str">
        <f t="shared" si="151"/>
        <v>Q1</v>
      </c>
      <c r="M3227" t="str">
        <f t="shared" si="152"/>
        <v>2020-Q1</v>
      </c>
    </row>
    <row r="3228" spans="1:13" x14ac:dyDescent="0.3">
      <c r="A3228" s="1">
        <v>44898</v>
      </c>
      <c r="B3228">
        <v>2993</v>
      </c>
      <c r="C3228" t="s">
        <v>5</v>
      </c>
      <c r="D3228" t="s">
        <v>3935</v>
      </c>
      <c r="E3228" s="8">
        <v>1702</v>
      </c>
      <c r="F3228">
        <v>5</v>
      </c>
      <c r="G3228">
        <v>0</v>
      </c>
      <c r="H3228">
        <v>2</v>
      </c>
      <c r="I3228" s="2">
        <v>0.110797645769009</v>
      </c>
      <c r="J3228" s="7">
        <v>3026.84481380229</v>
      </c>
      <c r="K3228">
        <f t="shared" si="150"/>
        <v>2022</v>
      </c>
      <c r="L3228" s="16" t="str">
        <f t="shared" si="151"/>
        <v>Q4</v>
      </c>
      <c r="M3228" t="str">
        <f t="shared" si="152"/>
        <v>2022-Q4</v>
      </c>
    </row>
    <row r="3229" spans="1:13" x14ac:dyDescent="0.3">
      <c r="A3229" s="1">
        <v>44710</v>
      </c>
      <c r="B3229">
        <v>3490</v>
      </c>
      <c r="C3229" t="s">
        <v>5</v>
      </c>
      <c r="D3229" t="s">
        <v>3937</v>
      </c>
      <c r="E3229" s="8">
        <v>1669</v>
      </c>
      <c r="F3229">
        <v>2</v>
      </c>
      <c r="G3229">
        <v>0</v>
      </c>
      <c r="H3229">
        <v>4</v>
      </c>
      <c r="I3229" s="2">
        <v>0.143880277108594</v>
      </c>
      <c r="J3229" s="7">
        <v>5715.4552700230197</v>
      </c>
      <c r="K3229">
        <f t="shared" si="150"/>
        <v>2022</v>
      </c>
      <c r="L3229" s="16" t="str">
        <f t="shared" si="151"/>
        <v>Q2</v>
      </c>
      <c r="M3229" t="str">
        <f t="shared" si="152"/>
        <v>2022-Q2</v>
      </c>
    </row>
    <row r="3230" spans="1:13" x14ac:dyDescent="0.3">
      <c r="A3230" s="1">
        <v>44386</v>
      </c>
      <c r="B3230">
        <v>846</v>
      </c>
      <c r="C3230" t="s">
        <v>9</v>
      </c>
      <c r="D3230" t="s">
        <v>3938</v>
      </c>
      <c r="E3230" s="8">
        <v>1825</v>
      </c>
      <c r="F3230">
        <v>7</v>
      </c>
      <c r="G3230">
        <v>0</v>
      </c>
      <c r="H3230">
        <v>3</v>
      </c>
      <c r="I3230" s="2">
        <v>0.26231560752310201</v>
      </c>
      <c r="J3230" s="7">
        <v>4038.8220488110101</v>
      </c>
      <c r="K3230">
        <f t="shared" si="150"/>
        <v>2021</v>
      </c>
      <c r="L3230" s="16" t="str">
        <f t="shared" si="151"/>
        <v>Q3</v>
      </c>
      <c r="M3230" t="str">
        <f t="shared" si="152"/>
        <v>2021-Q3</v>
      </c>
    </row>
    <row r="3231" spans="1:13" x14ac:dyDescent="0.3">
      <c r="A3231" s="1">
        <v>45005</v>
      </c>
      <c r="B3231">
        <v>3343</v>
      </c>
      <c r="C3231" t="s">
        <v>6</v>
      </c>
      <c r="D3231" t="s">
        <v>3940</v>
      </c>
      <c r="E3231" s="8">
        <v>494</v>
      </c>
      <c r="F3231">
        <v>7</v>
      </c>
      <c r="G3231">
        <v>0</v>
      </c>
      <c r="H3231">
        <v>3</v>
      </c>
      <c r="I3231" s="2">
        <v>0.220074749983384</v>
      </c>
      <c r="J3231" s="7">
        <v>1155.84922052462</v>
      </c>
      <c r="K3231">
        <f t="shared" si="150"/>
        <v>2023</v>
      </c>
      <c r="L3231" s="16" t="str">
        <f t="shared" si="151"/>
        <v>Q1</v>
      </c>
      <c r="M3231" t="str">
        <f t="shared" si="152"/>
        <v>2023-Q1</v>
      </c>
    </row>
    <row r="3232" spans="1:13" x14ac:dyDescent="0.3">
      <c r="A3232" s="1">
        <v>44245</v>
      </c>
      <c r="B3232">
        <v>3058</v>
      </c>
      <c r="C3232" t="s">
        <v>4</v>
      </c>
      <c r="D3232" t="s">
        <v>3942</v>
      </c>
      <c r="E3232" s="8">
        <v>1447</v>
      </c>
      <c r="F3232">
        <v>3</v>
      </c>
      <c r="G3232">
        <v>1</v>
      </c>
      <c r="H3232">
        <v>1</v>
      </c>
      <c r="I3232" s="2">
        <v>0.25677116944014799</v>
      </c>
      <c r="J3232" s="7">
        <v>1075.4521178201001</v>
      </c>
      <c r="K3232">
        <f t="shared" si="150"/>
        <v>2021</v>
      </c>
      <c r="L3232" s="16" t="str">
        <f t="shared" si="151"/>
        <v>Q1</v>
      </c>
      <c r="M3232" t="str">
        <f t="shared" si="152"/>
        <v>2021-Q1</v>
      </c>
    </row>
    <row r="3233" spans="1:13" x14ac:dyDescent="0.3">
      <c r="A3233" s="1">
        <v>43881</v>
      </c>
      <c r="B3233">
        <v>273</v>
      </c>
      <c r="C3233" t="s">
        <v>9</v>
      </c>
      <c r="D3233" t="s">
        <v>3943</v>
      </c>
      <c r="E3233" s="8">
        <v>744</v>
      </c>
      <c r="F3233">
        <v>1</v>
      </c>
      <c r="G3233">
        <v>1</v>
      </c>
      <c r="H3233">
        <v>5</v>
      </c>
      <c r="I3233" s="2">
        <v>0.109734224030978</v>
      </c>
      <c r="J3233" s="7">
        <v>3311.7886866047502</v>
      </c>
      <c r="K3233">
        <f t="shared" si="150"/>
        <v>2020</v>
      </c>
      <c r="L3233" s="16" t="str">
        <f t="shared" si="151"/>
        <v>Q1</v>
      </c>
      <c r="M3233" t="str">
        <f t="shared" si="152"/>
        <v>2020-Q1</v>
      </c>
    </row>
    <row r="3234" spans="1:13" x14ac:dyDescent="0.3">
      <c r="A3234" s="1">
        <v>44647</v>
      </c>
      <c r="B3234">
        <v>2973</v>
      </c>
      <c r="C3234" t="s">
        <v>9</v>
      </c>
      <c r="D3234" t="s">
        <v>3944</v>
      </c>
      <c r="E3234" s="8">
        <v>630</v>
      </c>
      <c r="F3234">
        <v>10</v>
      </c>
      <c r="G3234">
        <v>0</v>
      </c>
      <c r="H3234">
        <v>2</v>
      </c>
      <c r="I3234" s="2">
        <v>0.162901865152667</v>
      </c>
      <c r="J3234" s="7">
        <v>1054.74364990763</v>
      </c>
      <c r="K3234">
        <f t="shared" si="150"/>
        <v>2022</v>
      </c>
      <c r="L3234" s="16" t="str">
        <f t="shared" si="151"/>
        <v>Q1</v>
      </c>
      <c r="M3234" t="str">
        <f t="shared" si="152"/>
        <v>2022-Q1</v>
      </c>
    </row>
    <row r="3235" spans="1:13" x14ac:dyDescent="0.3">
      <c r="A3235" s="1">
        <v>43879</v>
      </c>
      <c r="B3235">
        <v>821</v>
      </c>
      <c r="C3235" t="s">
        <v>7</v>
      </c>
      <c r="D3235" t="s">
        <v>3946</v>
      </c>
      <c r="E3235" s="8">
        <v>262</v>
      </c>
      <c r="F3235">
        <v>7</v>
      </c>
      <c r="G3235">
        <v>0</v>
      </c>
      <c r="H3235">
        <v>3</v>
      </c>
      <c r="I3235" s="2">
        <v>0.26840191081271603</v>
      </c>
      <c r="J3235" s="7">
        <v>575.03609810120395</v>
      </c>
      <c r="K3235">
        <f t="shared" si="150"/>
        <v>2020</v>
      </c>
      <c r="L3235" s="16" t="str">
        <f t="shared" si="151"/>
        <v>Q1</v>
      </c>
      <c r="M3235" t="str">
        <f t="shared" si="152"/>
        <v>2020-Q1</v>
      </c>
    </row>
    <row r="3236" spans="1:13" x14ac:dyDescent="0.3">
      <c r="A3236" s="1">
        <v>44204</v>
      </c>
      <c r="B3236">
        <v>4952</v>
      </c>
      <c r="C3236" t="s">
        <v>6</v>
      </c>
      <c r="D3236" t="s">
        <v>3947</v>
      </c>
      <c r="E3236" s="8">
        <v>1985</v>
      </c>
      <c r="F3236">
        <v>10</v>
      </c>
      <c r="G3236">
        <v>0</v>
      </c>
      <c r="H3236">
        <v>3</v>
      </c>
      <c r="I3236" s="2">
        <v>0.27681362911947499</v>
      </c>
      <c r="J3236" s="7">
        <v>4306.5748385935203</v>
      </c>
      <c r="K3236">
        <f t="shared" si="150"/>
        <v>2021</v>
      </c>
      <c r="L3236" s="16" t="str">
        <f t="shared" si="151"/>
        <v>Q1</v>
      </c>
      <c r="M3236" t="str">
        <f t="shared" si="152"/>
        <v>2021-Q1</v>
      </c>
    </row>
    <row r="3237" spans="1:13" x14ac:dyDescent="0.3">
      <c r="A3237" s="1">
        <v>44121</v>
      </c>
      <c r="B3237">
        <v>3796</v>
      </c>
      <c r="C3237" t="s">
        <v>8</v>
      </c>
      <c r="D3237" t="s">
        <v>3948</v>
      </c>
      <c r="E3237" s="8">
        <v>1583</v>
      </c>
      <c r="F3237">
        <v>2</v>
      </c>
      <c r="G3237">
        <v>1</v>
      </c>
      <c r="H3237">
        <v>4</v>
      </c>
      <c r="I3237" s="2">
        <v>0.27406067729868999</v>
      </c>
      <c r="J3237" s="7">
        <v>4596.6477913446897</v>
      </c>
      <c r="K3237">
        <f t="shared" si="150"/>
        <v>2020</v>
      </c>
      <c r="L3237" s="16" t="str">
        <f t="shared" si="151"/>
        <v>Q4</v>
      </c>
      <c r="M3237" t="str">
        <f t="shared" si="152"/>
        <v>2020-Q4</v>
      </c>
    </row>
    <row r="3238" spans="1:13" x14ac:dyDescent="0.3">
      <c r="A3238" s="1">
        <v>44157</v>
      </c>
      <c r="B3238">
        <v>1463</v>
      </c>
      <c r="C3238" t="s">
        <v>8</v>
      </c>
      <c r="D3238" t="s">
        <v>3949</v>
      </c>
      <c r="E3238" s="8">
        <v>190</v>
      </c>
      <c r="F3238">
        <v>5</v>
      </c>
      <c r="G3238">
        <v>1</v>
      </c>
      <c r="H3238">
        <v>1</v>
      </c>
      <c r="I3238" s="2">
        <v>0.17033435706056099</v>
      </c>
      <c r="J3238" s="7">
        <v>157.63647215849301</v>
      </c>
      <c r="K3238">
        <f t="shared" si="150"/>
        <v>2020</v>
      </c>
      <c r="L3238" s="16" t="str">
        <f t="shared" si="151"/>
        <v>Q4</v>
      </c>
      <c r="M3238" t="str">
        <f t="shared" si="152"/>
        <v>2020-Q4</v>
      </c>
    </row>
    <row r="3239" spans="1:13" x14ac:dyDescent="0.3">
      <c r="A3239" s="1">
        <v>44232</v>
      </c>
      <c r="B3239">
        <v>1563</v>
      </c>
      <c r="C3239" t="s">
        <v>4</v>
      </c>
      <c r="D3239" t="s">
        <v>3950</v>
      </c>
      <c r="E3239" s="8">
        <v>1861</v>
      </c>
      <c r="F3239">
        <v>2</v>
      </c>
      <c r="G3239">
        <v>0</v>
      </c>
      <c r="H3239">
        <v>2</v>
      </c>
      <c r="I3239" s="2">
        <v>0.14956968903409901</v>
      </c>
      <c r="J3239" s="7">
        <v>3165.3016174150798</v>
      </c>
      <c r="K3239">
        <f t="shared" si="150"/>
        <v>2021</v>
      </c>
      <c r="L3239" s="16" t="str">
        <f t="shared" si="151"/>
        <v>Q1</v>
      </c>
      <c r="M3239" t="str">
        <f t="shared" si="152"/>
        <v>2021-Q1</v>
      </c>
    </row>
    <row r="3240" spans="1:13" x14ac:dyDescent="0.3">
      <c r="A3240" s="1">
        <v>44681</v>
      </c>
      <c r="B3240">
        <v>3748</v>
      </c>
      <c r="C3240" t="s">
        <v>7</v>
      </c>
      <c r="D3240" t="s">
        <v>3951</v>
      </c>
      <c r="E3240" s="8">
        <v>672</v>
      </c>
      <c r="F3240">
        <v>5</v>
      </c>
      <c r="G3240">
        <v>0</v>
      </c>
      <c r="H3240">
        <v>3</v>
      </c>
      <c r="I3240" s="2">
        <v>0.21270483983676</v>
      </c>
      <c r="J3240" s="7">
        <v>1587.18704288909</v>
      </c>
      <c r="K3240">
        <f t="shared" si="150"/>
        <v>2022</v>
      </c>
      <c r="L3240" s="16" t="str">
        <f t="shared" si="151"/>
        <v>Q2</v>
      </c>
      <c r="M3240" t="str">
        <f t="shared" si="152"/>
        <v>2022-Q2</v>
      </c>
    </row>
    <row r="3241" spans="1:13" x14ac:dyDescent="0.3">
      <c r="A3241" s="1">
        <v>44522</v>
      </c>
      <c r="B3241">
        <v>1831</v>
      </c>
      <c r="C3241" t="s">
        <v>6</v>
      </c>
      <c r="D3241" t="s">
        <v>3953</v>
      </c>
      <c r="E3241" s="8">
        <v>206</v>
      </c>
      <c r="F3241">
        <v>1</v>
      </c>
      <c r="G3241">
        <v>0</v>
      </c>
      <c r="H3241">
        <v>3</v>
      </c>
      <c r="I3241" s="2">
        <v>0.17063311757667499</v>
      </c>
      <c r="J3241" s="7">
        <v>512.54873333761395</v>
      </c>
      <c r="K3241">
        <f t="shared" si="150"/>
        <v>2021</v>
      </c>
      <c r="L3241" s="16" t="str">
        <f t="shared" si="151"/>
        <v>Q4</v>
      </c>
      <c r="M3241" t="str">
        <f t="shared" si="152"/>
        <v>2021-Q4</v>
      </c>
    </row>
    <row r="3242" spans="1:13" x14ac:dyDescent="0.3">
      <c r="A3242" s="1">
        <v>44187</v>
      </c>
      <c r="B3242">
        <v>12</v>
      </c>
      <c r="C3242" t="s">
        <v>4</v>
      </c>
      <c r="D3242" t="s">
        <v>3954</v>
      </c>
      <c r="E3242" s="8">
        <v>669</v>
      </c>
      <c r="F3242">
        <v>9</v>
      </c>
      <c r="G3242">
        <v>0</v>
      </c>
      <c r="H3242">
        <v>4</v>
      </c>
      <c r="I3242" s="2">
        <v>0.192242013642454</v>
      </c>
      <c r="J3242" s="7">
        <v>2161.5603714927902</v>
      </c>
      <c r="K3242">
        <f t="shared" si="150"/>
        <v>2020</v>
      </c>
      <c r="L3242" s="16" t="str">
        <f t="shared" si="151"/>
        <v>Q4</v>
      </c>
      <c r="M3242" t="str">
        <f t="shared" si="152"/>
        <v>2020-Q4</v>
      </c>
    </row>
    <row r="3243" spans="1:13" x14ac:dyDescent="0.3">
      <c r="A3243" s="1">
        <v>44219</v>
      </c>
      <c r="B3243">
        <v>4980</v>
      </c>
      <c r="C3243" t="s">
        <v>5</v>
      </c>
      <c r="D3243" t="s">
        <v>3955</v>
      </c>
      <c r="E3243" s="8">
        <v>1063</v>
      </c>
      <c r="F3243">
        <v>6</v>
      </c>
      <c r="G3243">
        <v>1</v>
      </c>
      <c r="H3243">
        <v>5</v>
      </c>
      <c r="I3243" s="2">
        <v>3.1272848470364503E-2</v>
      </c>
      <c r="J3243" s="7">
        <v>5148.7848103800097</v>
      </c>
      <c r="K3243">
        <f t="shared" si="150"/>
        <v>2021</v>
      </c>
      <c r="L3243" s="16" t="str">
        <f t="shared" si="151"/>
        <v>Q1</v>
      </c>
      <c r="M3243" t="str">
        <f t="shared" si="152"/>
        <v>2021-Q1</v>
      </c>
    </row>
    <row r="3244" spans="1:13" x14ac:dyDescent="0.3">
      <c r="A3244" s="1">
        <v>44696</v>
      </c>
      <c r="B3244">
        <v>794</v>
      </c>
      <c r="C3244" t="s">
        <v>8</v>
      </c>
      <c r="D3244" t="s">
        <v>3957</v>
      </c>
      <c r="E3244" s="8">
        <v>979</v>
      </c>
      <c r="F3244">
        <v>1</v>
      </c>
      <c r="G3244">
        <v>1</v>
      </c>
      <c r="H3244">
        <v>2</v>
      </c>
      <c r="I3244" s="2">
        <v>2.25415561213172E-2</v>
      </c>
      <c r="J3244" s="7">
        <v>1913.8636331144601</v>
      </c>
      <c r="K3244">
        <f t="shared" si="150"/>
        <v>2022</v>
      </c>
      <c r="L3244" s="16" t="str">
        <f t="shared" si="151"/>
        <v>Q2</v>
      </c>
      <c r="M3244" t="str">
        <f t="shared" si="152"/>
        <v>2022-Q2</v>
      </c>
    </row>
    <row r="3245" spans="1:13" x14ac:dyDescent="0.3">
      <c r="A3245" s="1">
        <v>44178</v>
      </c>
      <c r="B3245">
        <v>3003</v>
      </c>
      <c r="C3245" t="s">
        <v>5</v>
      </c>
      <c r="D3245" t="s">
        <v>3959</v>
      </c>
      <c r="E3245" s="8">
        <v>1788</v>
      </c>
      <c r="F3245">
        <v>6</v>
      </c>
      <c r="G3245">
        <v>0</v>
      </c>
      <c r="H3245">
        <v>2</v>
      </c>
      <c r="I3245" s="2">
        <v>4.07757046170081E-2</v>
      </c>
      <c r="J3245" s="7">
        <v>3430.1860802895699</v>
      </c>
      <c r="K3245">
        <f t="shared" si="150"/>
        <v>2020</v>
      </c>
      <c r="L3245" s="16" t="str">
        <f t="shared" si="151"/>
        <v>Q4</v>
      </c>
      <c r="M3245" t="str">
        <f t="shared" si="152"/>
        <v>2020-Q4</v>
      </c>
    </row>
    <row r="3246" spans="1:13" x14ac:dyDescent="0.3">
      <c r="A3246" s="1">
        <v>44925</v>
      </c>
      <c r="B3246">
        <v>2656</v>
      </c>
      <c r="C3246" t="s">
        <v>4</v>
      </c>
      <c r="D3246" t="s">
        <v>3961</v>
      </c>
      <c r="E3246" s="8">
        <v>1460</v>
      </c>
      <c r="F3246">
        <v>8</v>
      </c>
      <c r="G3246">
        <v>0</v>
      </c>
      <c r="H3246">
        <v>5</v>
      </c>
      <c r="I3246" s="2">
        <v>0.13882456843603</v>
      </c>
      <c r="J3246" s="7">
        <v>6286.5806504169695</v>
      </c>
      <c r="K3246">
        <f t="shared" si="150"/>
        <v>2022</v>
      </c>
      <c r="L3246" s="16" t="str">
        <f t="shared" si="151"/>
        <v>Q4</v>
      </c>
      <c r="M3246" t="str">
        <f t="shared" si="152"/>
        <v>2022-Q4</v>
      </c>
    </row>
    <row r="3247" spans="1:13" x14ac:dyDescent="0.3">
      <c r="A3247" s="1">
        <v>44329</v>
      </c>
      <c r="B3247">
        <v>838</v>
      </c>
      <c r="C3247" t="s">
        <v>9</v>
      </c>
      <c r="D3247" t="s">
        <v>3962</v>
      </c>
      <c r="E3247" s="8">
        <v>986</v>
      </c>
      <c r="F3247">
        <v>8</v>
      </c>
      <c r="G3247">
        <v>1</v>
      </c>
      <c r="H3247">
        <v>2</v>
      </c>
      <c r="I3247" s="2">
        <v>0.27374101176325799</v>
      </c>
      <c r="J3247" s="7">
        <v>1432.1827248028501</v>
      </c>
      <c r="K3247">
        <f t="shared" si="150"/>
        <v>2021</v>
      </c>
      <c r="L3247" s="16" t="str">
        <f t="shared" si="151"/>
        <v>Q2</v>
      </c>
      <c r="M3247" t="str">
        <f t="shared" si="152"/>
        <v>2021-Q2</v>
      </c>
    </row>
    <row r="3248" spans="1:13" x14ac:dyDescent="0.3">
      <c r="A3248" s="1">
        <v>44536</v>
      </c>
      <c r="B3248">
        <v>880</v>
      </c>
      <c r="C3248" t="s">
        <v>6</v>
      </c>
      <c r="D3248" t="s">
        <v>3963</v>
      </c>
      <c r="E3248" s="8">
        <v>1545</v>
      </c>
      <c r="F3248">
        <v>4</v>
      </c>
      <c r="G3248">
        <v>1</v>
      </c>
      <c r="H3248">
        <v>4</v>
      </c>
      <c r="I3248" s="2">
        <v>0.19444363187272801</v>
      </c>
      <c r="J3248" s="7">
        <v>4978.3383550265398</v>
      </c>
      <c r="K3248">
        <f t="shared" si="150"/>
        <v>2021</v>
      </c>
      <c r="L3248" s="16" t="str">
        <f t="shared" si="151"/>
        <v>Q4</v>
      </c>
      <c r="M3248" t="str">
        <f t="shared" si="152"/>
        <v>2021-Q4</v>
      </c>
    </row>
    <row r="3249" spans="1:13" x14ac:dyDescent="0.3">
      <c r="A3249" s="1">
        <v>44817</v>
      </c>
      <c r="B3249">
        <v>789</v>
      </c>
      <c r="C3249" t="s">
        <v>9</v>
      </c>
      <c r="D3249" t="s">
        <v>3964</v>
      </c>
      <c r="E3249" s="8">
        <v>1737</v>
      </c>
      <c r="F3249">
        <v>3</v>
      </c>
      <c r="G3249">
        <v>1</v>
      </c>
      <c r="H3249">
        <v>3</v>
      </c>
      <c r="I3249" s="2">
        <v>0.108637609957508</v>
      </c>
      <c r="J3249" s="7">
        <v>4644.88941451142</v>
      </c>
      <c r="K3249">
        <f t="shared" si="150"/>
        <v>2022</v>
      </c>
      <c r="L3249" s="16" t="str">
        <f t="shared" si="151"/>
        <v>Q3</v>
      </c>
      <c r="M3249" t="str">
        <f t="shared" si="152"/>
        <v>2022-Q3</v>
      </c>
    </row>
    <row r="3250" spans="1:13" x14ac:dyDescent="0.3">
      <c r="A3250" s="1">
        <v>44492</v>
      </c>
      <c r="B3250">
        <v>210</v>
      </c>
      <c r="C3250" t="s">
        <v>5</v>
      </c>
      <c r="D3250" t="s">
        <v>3965</v>
      </c>
      <c r="E3250" s="8">
        <v>649</v>
      </c>
      <c r="F3250">
        <v>4</v>
      </c>
      <c r="G3250">
        <v>0</v>
      </c>
      <c r="H3250">
        <v>1</v>
      </c>
      <c r="I3250" s="2">
        <v>0.11859502356746</v>
      </c>
      <c r="J3250" s="7">
        <v>572.03182970471801</v>
      </c>
      <c r="K3250">
        <f t="shared" si="150"/>
        <v>2021</v>
      </c>
      <c r="L3250" s="16" t="str">
        <f t="shared" si="151"/>
        <v>Q4</v>
      </c>
      <c r="M3250" t="str">
        <f t="shared" si="152"/>
        <v>2021-Q4</v>
      </c>
    </row>
    <row r="3251" spans="1:13" x14ac:dyDescent="0.3">
      <c r="A3251" s="1">
        <v>44601</v>
      </c>
      <c r="B3251">
        <v>901</v>
      </c>
      <c r="C3251" t="s">
        <v>4</v>
      </c>
      <c r="D3251" t="s">
        <v>3966</v>
      </c>
      <c r="E3251" s="8">
        <v>1565</v>
      </c>
      <c r="F3251">
        <v>8</v>
      </c>
      <c r="G3251">
        <v>0</v>
      </c>
      <c r="H3251">
        <v>2</v>
      </c>
      <c r="I3251" s="2">
        <v>2.3518465290649999E-2</v>
      </c>
      <c r="J3251" s="7">
        <v>3056.3872036402599</v>
      </c>
      <c r="K3251">
        <f t="shared" si="150"/>
        <v>2022</v>
      </c>
      <c r="L3251" s="16" t="str">
        <f t="shared" si="151"/>
        <v>Q1</v>
      </c>
      <c r="M3251" t="str">
        <f t="shared" si="152"/>
        <v>2022-Q1</v>
      </c>
    </row>
    <row r="3252" spans="1:13" x14ac:dyDescent="0.3">
      <c r="A3252" s="1">
        <v>44177</v>
      </c>
      <c r="B3252">
        <v>793</v>
      </c>
      <c r="C3252" t="s">
        <v>7</v>
      </c>
      <c r="D3252" t="s">
        <v>3967</v>
      </c>
      <c r="E3252" s="8">
        <v>1771</v>
      </c>
      <c r="F3252">
        <v>1</v>
      </c>
      <c r="G3252">
        <v>0</v>
      </c>
      <c r="H3252">
        <v>2</v>
      </c>
      <c r="I3252" s="2">
        <v>0.222318997527409</v>
      </c>
      <c r="J3252" s="7">
        <v>2754.5461107579099</v>
      </c>
      <c r="K3252">
        <f t="shared" si="150"/>
        <v>2020</v>
      </c>
      <c r="L3252" s="16" t="str">
        <f t="shared" si="151"/>
        <v>Q4</v>
      </c>
      <c r="M3252" t="str">
        <f t="shared" si="152"/>
        <v>2020-Q4</v>
      </c>
    </row>
    <row r="3253" spans="1:13" x14ac:dyDescent="0.3">
      <c r="A3253" s="1">
        <v>44592</v>
      </c>
      <c r="B3253">
        <v>3144</v>
      </c>
      <c r="C3253" t="s">
        <v>7</v>
      </c>
      <c r="D3253" t="s">
        <v>3968</v>
      </c>
      <c r="E3253" s="8">
        <v>1845</v>
      </c>
      <c r="F3253">
        <v>1</v>
      </c>
      <c r="G3253">
        <v>1</v>
      </c>
      <c r="H3253">
        <v>4</v>
      </c>
      <c r="I3253" s="2">
        <v>0.25739183956997502</v>
      </c>
      <c r="J3253" s="7">
        <v>5480.4482239735798</v>
      </c>
      <c r="K3253">
        <f t="shared" si="150"/>
        <v>2022</v>
      </c>
      <c r="L3253" s="16" t="str">
        <f t="shared" si="151"/>
        <v>Q1</v>
      </c>
      <c r="M3253" t="str">
        <f t="shared" si="152"/>
        <v>2022-Q1</v>
      </c>
    </row>
    <row r="3254" spans="1:13" x14ac:dyDescent="0.3">
      <c r="A3254" s="1">
        <v>44367</v>
      </c>
      <c r="B3254">
        <v>406</v>
      </c>
      <c r="C3254" t="s">
        <v>4</v>
      </c>
      <c r="D3254" t="s">
        <v>3970</v>
      </c>
      <c r="E3254" s="8">
        <v>131</v>
      </c>
      <c r="F3254">
        <v>4</v>
      </c>
      <c r="G3254">
        <v>0</v>
      </c>
      <c r="H3254">
        <v>3</v>
      </c>
      <c r="I3254" s="2">
        <v>7.6683018111301807E-2</v>
      </c>
      <c r="J3254" s="7">
        <v>362.86357388225798</v>
      </c>
      <c r="K3254">
        <f t="shared" si="150"/>
        <v>2021</v>
      </c>
      <c r="L3254" s="16" t="str">
        <f t="shared" si="151"/>
        <v>Q2</v>
      </c>
      <c r="M3254" t="str">
        <f t="shared" si="152"/>
        <v>2021-Q2</v>
      </c>
    </row>
    <row r="3255" spans="1:13" x14ac:dyDescent="0.3">
      <c r="A3255" s="1">
        <v>44997</v>
      </c>
      <c r="B3255">
        <v>2253</v>
      </c>
      <c r="C3255" t="s">
        <v>7</v>
      </c>
      <c r="D3255" t="s">
        <v>3971</v>
      </c>
      <c r="E3255" s="8">
        <v>1827</v>
      </c>
      <c r="F3255">
        <v>2</v>
      </c>
      <c r="G3255">
        <v>1</v>
      </c>
      <c r="H3255">
        <v>1</v>
      </c>
      <c r="I3255" s="2">
        <v>0.113654496899269</v>
      </c>
      <c r="J3255" s="7">
        <v>1619.35323416503</v>
      </c>
      <c r="K3255">
        <f t="shared" si="150"/>
        <v>2023</v>
      </c>
      <c r="L3255" s="16" t="str">
        <f t="shared" si="151"/>
        <v>Q1</v>
      </c>
      <c r="M3255" t="str">
        <f t="shared" si="152"/>
        <v>2023-Q1</v>
      </c>
    </row>
    <row r="3256" spans="1:13" x14ac:dyDescent="0.3">
      <c r="A3256" s="1">
        <v>44979</v>
      </c>
      <c r="B3256">
        <v>4646</v>
      </c>
      <c r="C3256" t="s">
        <v>8</v>
      </c>
      <c r="D3256" t="s">
        <v>3972</v>
      </c>
      <c r="E3256" s="8">
        <v>134</v>
      </c>
      <c r="F3256">
        <v>7</v>
      </c>
      <c r="G3256">
        <v>1</v>
      </c>
      <c r="H3256">
        <v>5</v>
      </c>
      <c r="I3256" s="2">
        <v>0.17040859408153999</v>
      </c>
      <c r="J3256" s="7">
        <v>555.82624196536699</v>
      </c>
      <c r="K3256">
        <f t="shared" si="150"/>
        <v>2023</v>
      </c>
      <c r="L3256" s="16" t="str">
        <f t="shared" si="151"/>
        <v>Q1</v>
      </c>
      <c r="M3256" t="str">
        <f t="shared" si="152"/>
        <v>2023-Q1</v>
      </c>
    </row>
    <row r="3257" spans="1:13" x14ac:dyDescent="0.3">
      <c r="A3257" s="1">
        <v>44938</v>
      </c>
      <c r="B3257">
        <v>1883</v>
      </c>
      <c r="C3257" t="s">
        <v>4</v>
      </c>
      <c r="D3257" t="s">
        <v>3973</v>
      </c>
      <c r="E3257" s="8">
        <v>1941</v>
      </c>
      <c r="F3257">
        <v>2</v>
      </c>
      <c r="G3257">
        <v>1</v>
      </c>
      <c r="H3257">
        <v>1</v>
      </c>
      <c r="I3257" s="2">
        <v>0.20301083997953401</v>
      </c>
      <c r="J3257" s="7">
        <v>1546.95595959972</v>
      </c>
      <c r="K3257">
        <f t="shared" si="150"/>
        <v>2023</v>
      </c>
      <c r="L3257" s="16" t="str">
        <f t="shared" si="151"/>
        <v>Q1</v>
      </c>
      <c r="M3257" t="str">
        <f t="shared" si="152"/>
        <v>2023-Q1</v>
      </c>
    </row>
    <row r="3258" spans="1:13" x14ac:dyDescent="0.3">
      <c r="A3258" s="1">
        <v>44075</v>
      </c>
      <c r="B3258">
        <v>1741</v>
      </c>
      <c r="C3258" t="s">
        <v>9</v>
      </c>
      <c r="D3258" t="s">
        <v>3974</v>
      </c>
      <c r="E3258" s="8">
        <v>68</v>
      </c>
      <c r="F3258">
        <v>4</v>
      </c>
      <c r="G3258">
        <v>1</v>
      </c>
      <c r="H3258">
        <v>4</v>
      </c>
      <c r="I3258" s="2">
        <v>0.259600696839833</v>
      </c>
      <c r="J3258" s="7">
        <v>201.388610459565</v>
      </c>
      <c r="K3258">
        <f t="shared" si="150"/>
        <v>2020</v>
      </c>
      <c r="L3258" s="16" t="str">
        <f t="shared" si="151"/>
        <v>Q3</v>
      </c>
      <c r="M3258" t="str">
        <f t="shared" si="152"/>
        <v>2020-Q3</v>
      </c>
    </row>
    <row r="3259" spans="1:13" x14ac:dyDescent="0.3">
      <c r="A3259" s="1">
        <v>44833</v>
      </c>
      <c r="B3259">
        <v>1095</v>
      </c>
      <c r="C3259" t="s">
        <v>4</v>
      </c>
      <c r="D3259" t="s">
        <v>3975</v>
      </c>
      <c r="E3259" s="8">
        <v>733</v>
      </c>
      <c r="F3259">
        <v>2</v>
      </c>
      <c r="G3259">
        <v>1</v>
      </c>
      <c r="H3259">
        <v>1</v>
      </c>
      <c r="I3259" s="2">
        <v>3.6753025177150601E-2</v>
      </c>
      <c r="J3259" s="7">
        <v>706.06003254514803</v>
      </c>
      <c r="K3259">
        <f t="shared" si="150"/>
        <v>2022</v>
      </c>
      <c r="L3259" s="16" t="str">
        <f t="shared" si="151"/>
        <v>Q3</v>
      </c>
      <c r="M3259" t="str">
        <f t="shared" si="152"/>
        <v>2022-Q3</v>
      </c>
    </row>
    <row r="3260" spans="1:13" x14ac:dyDescent="0.3">
      <c r="A3260" s="1">
        <v>43948</v>
      </c>
      <c r="B3260">
        <v>252</v>
      </c>
      <c r="C3260" t="s">
        <v>4</v>
      </c>
      <c r="D3260" t="s">
        <v>3976</v>
      </c>
      <c r="E3260" s="8">
        <v>1525</v>
      </c>
      <c r="F3260">
        <v>1</v>
      </c>
      <c r="G3260">
        <v>0</v>
      </c>
      <c r="H3260">
        <v>2</v>
      </c>
      <c r="I3260" s="2">
        <v>0.28806020262530302</v>
      </c>
      <c r="J3260" s="7">
        <v>2171.4163819928199</v>
      </c>
      <c r="K3260">
        <f t="shared" si="150"/>
        <v>2020</v>
      </c>
      <c r="L3260" s="16" t="str">
        <f t="shared" si="151"/>
        <v>Q2</v>
      </c>
      <c r="M3260" t="str">
        <f t="shared" si="152"/>
        <v>2020-Q2</v>
      </c>
    </row>
    <row r="3261" spans="1:13" x14ac:dyDescent="0.3">
      <c r="A3261" s="1">
        <v>44088</v>
      </c>
      <c r="B3261">
        <v>1377</v>
      </c>
      <c r="C3261" t="s">
        <v>9</v>
      </c>
      <c r="D3261" t="s">
        <v>3977</v>
      </c>
      <c r="E3261" s="8">
        <v>1828</v>
      </c>
      <c r="F3261">
        <v>4</v>
      </c>
      <c r="G3261">
        <v>0</v>
      </c>
      <c r="H3261">
        <v>2</v>
      </c>
      <c r="I3261" s="2">
        <v>0.148219926035775</v>
      </c>
      <c r="J3261" s="7">
        <v>3114.1079504131999</v>
      </c>
      <c r="K3261">
        <f t="shared" si="150"/>
        <v>2020</v>
      </c>
      <c r="L3261" s="16" t="str">
        <f t="shared" si="151"/>
        <v>Q3</v>
      </c>
      <c r="M3261" t="str">
        <f t="shared" si="152"/>
        <v>2020-Q3</v>
      </c>
    </row>
    <row r="3262" spans="1:13" x14ac:dyDescent="0.3">
      <c r="A3262" s="1">
        <v>44588</v>
      </c>
      <c r="B3262">
        <v>2146</v>
      </c>
      <c r="C3262" t="s">
        <v>8</v>
      </c>
      <c r="D3262" t="s">
        <v>3978</v>
      </c>
      <c r="E3262" s="8">
        <v>377</v>
      </c>
      <c r="F3262">
        <v>8</v>
      </c>
      <c r="G3262">
        <v>0</v>
      </c>
      <c r="H3262">
        <v>3</v>
      </c>
      <c r="I3262" s="2">
        <v>0.14254308470475599</v>
      </c>
      <c r="J3262" s="7">
        <v>969.78377119892002</v>
      </c>
      <c r="K3262">
        <f t="shared" si="150"/>
        <v>2022</v>
      </c>
      <c r="L3262" s="16" t="str">
        <f t="shared" si="151"/>
        <v>Q1</v>
      </c>
      <c r="M3262" t="str">
        <f t="shared" si="152"/>
        <v>2022-Q1</v>
      </c>
    </row>
    <row r="3263" spans="1:13" x14ac:dyDescent="0.3">
      <c r="A3263" s="1">
        <v>44630</v>
      </c>
      <c r="B3263">
        <v>3611</v>
      </c>
      <c r="C3263" t="s">
        <v>6</v>
      </c>
      <c r="D3263" t="s">
        <v>3979</v>
      </c>
      <c r="E3263" s="8">
        <v>864</v>
      </c>
      <c r="F3263">
        <v>1</v>
      </c>
      <c r="G3263">
        <v>0</v>
      </c>
      <c r="H3263">
        <v>3</v>
      </c>
      <c r="I3263" s="2">
        <v>0.29194172480331798</v>
      </c>
      <c r="J3263" s="7">
        <v>1835.2870493097901</v>
      </c>
      <c r="K3263">
        <f t="shared" si="150"/>
        <v>2022</v>
      </c>
      <c r="L3263" s="16" t="str">
        <f t="shared" si="151"/>
        <v>Q1</v>
      </c>
      <c r="M3263" t="str">
        <f t="shared" si="152"/>
        <v>2022-Q1</v>
      </c>
    </row>
    <row r="3264" spans="1:13" x14ac:dyDescent="0.3">
      <c r="A3264" s="1">
        <v>43884</v>
      </c>
      <c r="B3264">
        <v>526</v>
      </c>
      <c r="C3264" t="s">
        <v>6</v>
      </c>
      <c r="D3264" t="s">
        <v>3980</v>
      </c>
      <c r="E3264" s="8">
        <v>1159</v>
      </c>
      <c r="F3264">
        <v>2</v>
      </c>
      <c r="G3264">
        <v>0</v>
      </c>
      <c r="H3264">
        <v>4</v>
      </c>
      <c r="I3264" s="2">
        <v>0.13435220696244701</v>
      </c>
      <c r="J3264" s="7">
        <v>4013.14316852209</v>
      </c>
      <c r="K3264">
        <f t="shared" si="150"/>
        <v>2020</v>
      </c>
      <c r="L3264" s="16" t="str">
        <f t="shared" si="151"/>
        <v>Q1</v>
      </c>
      <c r="M3264" t="str">
        <f t="shared" si="152"/>
        <v>2020-Q1</v>
      </c>
    </row>
    <row r="3265" spans="1:13" x14ac:dyDescent="0.3">
      <c r="A3265" s="1">
        <v>44445</v>
      </c>
      <c r="B3265">
        <v>1549</v>
      </c>
      <c r="C3265" t="s">
        <v>8</v>
      </c>
      <c r="D3265" t="s">
        <v>3981</v>
      </c>
      <c r="E3265" s="8">
        <v>1453</v>
      </c>
      <c r="F3265">
        <v>10</v>
      </c>
      <c r="G3265">
        <v>1</v>
      </c>
      <c r="H3265">
        <v>3</v>
      </c>
      <c r="I3265" s="2">
        <v>0.126805367084555</v>
      </c>
      <c r="J3265" s="7">
        <v>3806.25540487842</v>
      </c>
      <c r="K3265">
        <f t="shared" si="150"/>
        <v>2021</v>
      </c>
      <c r="L3265" s="16" t="str">
        <f t="shared" si="151"/>
        <v>Q3</v>
      </c>
      <c r="M3265" t="str">
        <f t="shared" si="152"/>
        <v>2021-Q3</v>
      </c>
    </row>
    <row r="3266" spans="1:13" x14ac:dyDescent="0.3">
      <c r="A3266" s="1">
        <v>44409</v>
      </c>
      <c r="B3266">
        <v>4189</v>
      </c>
      <c r="C3266" t="s">
        <v>5</v>
      </c>
      <c r="D3266" t="s">
        <v>3982</v>
      </c>
      <c r="E3266" s="8">
        <v>1086</v>
      </c>
      <c r="F3266">
        <v>2</v>
      </c>
      <c r="G3266">
        <v>1</v>
      </c>
      <c r="H3266">
        <v>1</v>
      </c>
      <c r="I3266" s="2">
        <v>0.21236176529276199</v>
      </c>
      <c r="J3266" s="7">
        <v>855.37512289205995</v>
      </c>
      <c r="K3266">
        <f t="shared" si="150"/>
        <v>2021</v>
      </c>
      <c r="L3266" s="16" t="str">
        <f t="shared" si="151"/>
        <v>Q3</v>
      </c>
      <c r="M3266" t="str">
        <f t="shared" si="152"/>
        <v>2021-Q3</v>
      </c>
    </row>
    <row r="3267" spans="1:13" x14ac:dyDescent="0.3">
      <c r="A3267" s="1">
        <v>44531</v>
      </c>
      <c r="B3267">
        <v>2210</v>
      </c>
      <c r="C3267" t="s">
        <v>9</v>
      </c>
      <c r="D3267" t="s">
        <v>3983</v>
      </c>
      <c r="E3267" s="8">
        <v>525</v>
      </c>
      <c r="F3267">
        <v>10</v>
      </c>
      <c r="G3267">
        <v>0</v>
      </c>
      <c r="H3267">
        <v>3</v>
      </c>
      <c r="I3267" s="2">
        <v>0.114635949301816</v>
      </c>
      <c r="J3267" s="7">
        <v>1394.4483798496301</v>
      </c>
      <c r="K3267">
        <f t="shared" ref="K3267:K3330" si="153">YEAR(A3267)</f>
        <v>2021</v>
      </c>
      <c r="L3267" s="16" t="str">
        <f t="shared" ref="L3267:L3330" si="154">"Q"&amp;ROUNDUP(MONTH(A3267)/3,0)</f>
        <v>Q4</v>
      </c>
      <c r="M3267" t="str">
        <f t="shared" ref="M3267:M3330" si="155">K3267&amp;"-"&amp;L3267</f>
        <v>2021-Q4</v>
      </c>
    </row>
    <row r="3268" spans="1:13" x14ac:dyDescent="0.3">
      <c r="A3268" s="1">
        <v>44779</v>
      </c>
      <c r="B3268">
        <v>4220</v>
      </c>
      <c r="C3268" t="s">
        <v>4</v>
      </c>
      <c r="D3268" t="s">
        <v>3984</v>
      </c>
      <c r="E3268" s="8">
        <v>457</v>
      </c>
      <c r="F3268">
        <v>4</v>
      </c>
      <c r="G3268">
        <v>1</v>
      </c>
      <c r="H3268">
        <v>2</v>
      </c>
      <c r="I3268" s="2">
        <v>0.23959133422037801</v>
      </c>
      <c r="J3268" s="7">
        <v>695.013520522573</v>
      </c>
      <c r="K3268">
        <f t="shared" si="153"/>
        <v>2022</v>
      </c>
      <c r="L3268" s="16" t="str">
        <f t="shared" si="154"/>
        <v>Q3</v>
      </c>
      <c r="M3268" t="str">
        <f t="shared" si="155"/>
        <v>2022-Q3</v>
      </c>
    </row>
    <row r="3269" spans="1:13" x14ac:dyDescent="0.3">
      <c r="A3269" s="1">
        <v>44805</v>
      </c>
      <c r="B3269">
        <v>978</v>
      </c>
      <c r="C3269" t="s">
        <v>6</v>
      </c>
      <c r="D3269" t="s">
        <v>3985</v>
      </c>
      <c r="E3269" s="8">
        <v>607</v>
      </c>
      <c r="F3269">
        <v>5</v>
      </c>
      <c r="G3269">
        <v>0</v>
      </c>
      <c r="H3269">
        <v>5</v>
      </c>
      <c r="I3269" s="2">
        <v>0.21060332756924699</v>
      </c>
      <c r="J3269" s="7">
        <v>2395.8189008273298</v>
      </c>
      <c r="K3269">
        <f t="shared" si="153"/>
        <v>2022</v>
      </c>
      <c r="L3269" s="16" t="str">
        <f t="shared" si="154"/>
        <v>Q3</v>
      </c>
      <c r="M3269" t="str">
        <f t="shared" si="155"/>
        <v>2022-Q3</v>
      </c>
    </row>
    <row r="3270" spans="1:13" x14ac:dyDescent="0.3">
      <c r="A3270" s="1">
        <v>44998</v>
      </c>
      <c r="B3270">
        <v>3718</v>
      </c>
      <c r="C3270" t="s">
        <v>5</v>
      </c>
      <c r="D3270" t="s">
        <v>3986</v>
      </c>
      <c r="E3270" s="8">
        <v>823</v>
      </c>
      <c r="F3270">
        <v>2</v>
      </c>
      <c r="G3270">
        <v>1</v>
      </c>
      <c r="H3270">
        <v>4</v>
      </c>
      <c r="I3270" s="2">
        <v>0.187159049460009</v>
      </c>
      <c r="J3270" s="7">
        <v>2675.8724091776398</v>
      </c>
      <c r="K3270">
        <f t="shared" si="153"/>
        <v>2023</v>
      </c>
      <c r="L3270" s="16" t="str">
        <f t="shared" si="154"/>
        <v>Q1</v>
      </c>
      <c r="M3270" t="str">
        <f t="shared" si="155"/>
        <v>2023-Q1</v>
      </c>
    </row>
    <row r="3271" spans="1:13" x14ac:dyDescent="0.3">
      <c r="A3271" s="1">
        <v>44770</v>
      </c>
      <c r="B3271">
        <v>4689</v>
      </c>
      <c r="C3271" t="s">
        <v>9</v>
      </c>
      <c r="D3271" t="s">
        <v>3987</v>
      </c>
      <c r="E3271" s="8">
        <v>1854</v>
      </c>
      <c r="F3271">
        <v>1</v>
      </c>
      <c r="G3271">
        <v>0</v>
      </c>
      <c r="H3271">
        <v>4</v>
      </c>
      <c r="I3271" s="2">
        <v>0.16757948953805499</v>
      </c>
      <c r="J3271" s="7">
        <v>6173.2305055857796</v>
      </c>
      <c r="K3271">
        <f t="shared" si="153"/>
        <v>2022</v>
      </c>
      <c r="L3271" s="16" t="str">
        <f t="shared" si="154"/>
        <v>Q3</v>
      </c>
      <c r="M3271" t="str">
        <f t="shared" si="155"/>
        <v>2022-Q3</v>
      </c>
    </row>
    <row r="3272" spans="1:13" x14ac:dyDescent="0.3">
      <c r="A3272" s="1">
        <v>44203</v>
      </c>
      <c r="B3272">
        <v>1264</v>
      </c>
      <c r="C3272" t="s">
        <v>8</v>
      </c>
      <c r="D3272" t="s">
        <v>3988</v>
      </c>
      <c r="E3272" s="8">
        <v>974</v>
      </c>
      <c r="F3272">
        <v>3</v>
      </c>
      <c r="G3272">
        <v>0</v>
      </c>
      <c r="H3272">
        <v>1</v>
      </c>
      <c r="I3272" s="2">
        <v>0.229369967655593</v>
      </c>
      <c r="J3272" s="7">
        <v>750.59365150345195</v>
      </c>
      <c r="K3272">
        <f t="shared" si="153"/>
        <v>2021</v>
      </c>
      <c r="L3272" s="16" t="str">
        <f t="shared" si="154"/>
        <v>Q1</v>
      </c>
      <c r="M3272" t="str">
        <f t="shared" si="155"/>
        <v>2021-Q1</v>
      </c>
    </row>
    <row r="3273" spans="1:13" x14ac:dyDescent="0.3">
      <c r="A3273" s="1">
        <v>43906</v>
      </c>
      <c r="B3273">
        <v>3430</v>
      </c>
      <c r="C3273" t="s">
        <v>8</v>
      </c>
      <c r="D3273" t="s">
        <v>3989</v>
      </c>
      <c r="E3273" s="8">
        <v>1042</v>
      </c>
      <c r="F3273">
        <v>6</v>
      </c>
      <c r="G3273">
        <v>0</v>
      </c>
      <c r="H3273">
        <v>1</v>
      </c>
      <c r="I3273" s="2">
        <v>0.19405586934640601</v>
      </c>
      <c r="J3273" s="7">
        <v>839.79378414104394</v>
      </c>
      <c r="K3273">
        <f t="shared" si="153"/>
        <v>2020</v>
      </c>
      <c r="L3273" s="16" t="str">
        <f t="shared" si="154"/>
        <v>Q1</v>
      </c>
      <c r="M3273" t="str">
        <f t="shared" si="155"/>
        <v>2020-Q1</v>
      </c>
    </row>
    <row r="3274" spans="1:13" x14ac:dyDescent="0.3">
      <c r="A3274" s="1">
        <v>43978</v>
      </c>
      <c r="B3274">
        <v>3999</v>
      </c>
      <c r="C3274" t="s">
        <v>5</v>
      </c>
      <c r="D3274" t="s">
        <v>3990</v>
      </c>
      <c r="E3274" s="8">
        <v>1720</v>
      </c>
      <c r="F3274">
        <v>5</v>
      </c>
      <c r="G3274">
        <v>0</v>
      </c>
      <c r="H3274">
        <v>4</v>
      </c>
      <c r="I3274" s="2">
        <v>0.28709932318905301</v>
      </c>
      <c r="J3274" s="7">
        <v>4904.7566564593099</v>
      </c>
      <c r="K3274">
        <f t="shared" si="153"/>
        <v>2020</v>
      </c>
      <c r="L3274" s="16" t="str">
        <f t="shared" si="154"/>
        <v>Q2</v>
      </c>
      <c r="M3274" t="str">
        <f t="shared" si="155"/>
        <v>2020-Q2</v>
      </c>
    </row>
    <row r="3275" spans="1:13" x14ac:dyDescent="0.3">
      <c r="A3275" s="1">
        <v>44737</v>
      </c>
      <c r="B3275">
        <v>2255</v>
      </c>
      <c r="C3275" t="s">
        <v>7</v>
      </c>
      <c r="D3275" t="s">
        <v>3991</v>
      </c>
      <c r="E3275" s="8">
        <v>580</v>
      </c>
      <c r="F3275">
        <v>5</v>
      </c>
      <c r="G3275">
        <v>0</v>
      </c>
      <c r="H3275">
        <v>1</v>
      </c>
      <c r="I3275" s="2">
        <v>0.107772936692742</v>
      </c>
      <c r="J3275" s="7">
        <v>517.49169671820903</v>
      </c>
      <c r="K3275">
        <f t="shared" si="153"/>
        <v>2022</v>
      </c>
      <c r="L3275" s="16" t="str">
        <f t="shared" si="154"/>
        <v>Q2</v>
      </c>
      <c r="M3275" t="str">
        <f t="shared" si="155"/>
        <v>2022-Q2</v>
      </c>
    </row>
    <row r="3276" spans="1:13" x14ac:dyDescent="0.3">
      <c r="A3276" s="1">
        <v>44475</v>
      </c>
      <c r="B3276">
        <v>2075</v>
      </c>
      <c r="C3276" t="s">
        <v>9</v>
      </c>
      <c r="D3276" t="s">
        <v>3993</v>
      </c>
      <c r="E3276" s="8">
        <v>1165</v>
      </c>
      <c r="F3276">
        <v>10</v>
      </c>
      <c r="G3276">
        <v>0</v>
      </c>
      <c r="H3276">
        <v>3</v>
      </c>
      <c r="I3276" s="2">
        <v>0.261810292828761</v>
      </c>
      <c r="J3276" s="7">
        <v>2579.9730265634698</v>
      </c>
      <c r="K3276">
        <f t="shared" si="153"/>
        <v>2021</v>
      </c>
      <c r="L3276" s="16" t="str">
        <f t="shared" si="154"/>
        <v>Q4</v>
      </c>
      <c r="M3276" t="str">
        <f t="shared" si="155"/>
        <v>2021-Q4</v>
      </c>
    </row>
    <row r="3277" spans="1:13" x14ac:dyDescent="0.3">
      <c r="A3277" s="1">
        <v>44171</v>
      </c>
      <c r="B3277">
        <v>2078</v>
      </c>
      <c r="C3277" t="s">
        <v>5</v>
      </c>
      <c r="D3277" t="s">
        <v>3994</v>
      </c>
      <c r="E3277" s="8">
        <v>142</v>
      </c>
      <c r="F3277">
        <v>10</v>
      </c>
      <c r="G3277">
        <v>1</v>
      </c>
      <c r="H3277">
        <v>4</v>
      </c>
      <c r="I3277" s="2">
        <v>0.16523750142080901</v>
      </c>
      <c r="J3277" s="7">
        <v>474.14509919298001</v>
      </c>
      <c r="K3277">
        <f t="shared" si="153"/>
        <v>2020</v>
      </c>
      <c r="L3277" s="16" t="str">
        <f t="shared" si="154"/>
        <v>Q4</v>
      </c>
      <c r="M3277" t="str">
        <f t="shared" si="155"/>
        <v>2020-Q4</v>
      </c>
    </row>
    <row r="3278" spans="1:13" x14ac:dyDescent="0.3">
      <c r="A3278" s="1">
        <v>44650</v>
      </c>
      <c r="B3278">
        <v>1874</v>
      </c>
      <c r="C3278" t="s">
        <v>6</v>
      </c>
      <c r="D3278" t="s">
        <v>3995</v>
      </c>
      <c r="E3278" s="8">
        <v>1187</v>
      </c>
      <c r="F3278">
        <v>9</v>
      </c>
      <c r="G3278">
        <v>1</v>
      </c>
      <c r="H3278">
        <v>3</v>
      </c>
      <c r="I3278" s="2">
        <v>0.12190045343523299</v>
      </c>
      <c r="J3278" s="7">
        <v>3126.9124853171302</v>
      </c>
      <c r="K3278">
        <f t="shared" si="153"/>
        <v>2022</v>
      </c>
      <c r="L3278" s="16" t="str">
        <f t="shared" si="154"/>
        <v>Q1</v>
      </c>
      <c r="M3278" t="str">
        <f t="shared" si="155"/>
        <v>2022-Q1</v>
      </c>
    </row>
    <row r="3279" spans="1:13" x14ac:dyDescent="0.3">
      <c r="A3279" s="1">
        <v>44541</v>
      </c>
      <c r="B3279">
        <v>635</v>
      </c>
      <c r="C3279" t="s">
        <v>4</v>
      </c>
      <c r="D3279" t="s">
        <v>3997</v>
      </c>
      <c r="E3279" s="8">
        <v>395</v>
      </c>
      <c r="F3279">
        <v>1</v>
      </c>
      <c r="G3279">
        <v>0</v>
      </c>
      <c r="H3279">
        <v>5</v>
      </c>
      <c r="I3279" s="2">
        <v>0.128913310331257</v>
      </c>
      <c r="J3279" s="7">
        <v>1720.3962120957599</v>
      </c>
      <c r="K3279">
        <f t="shared" si="153"/>
        <v>2021</v>
      </c>
      <c r="L3279" s="16" t="str">
        <f t="shared" si="154"/>
        <v>Q4</v>
      </c>
      <c r="M3279" t="str">
        <f t="shared" si="155"/>
        <v>2021-Q4</v>
      </c>
    </row>
    <row r="3280" spans="1:13" x14ac:dyDescent="0.3">
      <c r="A3280" s="1">
        <v>44979</v>
      </c>
      <c r="B3280">
        <v>2839</v>
      </c>
      <c r="C3280" t="s">
        <v>4</v>
      </c>
      <c r="D3280" t="s">
        <v>3998</v>
      </c>
      <c r="E3280" s="8">
        <v>1323</v>
      </c>
      <c r="F3280">
        <v>9</v>
      </c>
      <c r="G3280">
        <v>1</v>
      </c>
      <c r="H3280">
        <v>3</v>
      </c>
      <c r="I3280" s="2">
        <v>0.28132651366799599</v>
      </c>
      <c r="J3280" s="7">
        <v>2852.4150672517198</v>
      </c>
      <c r="K3280">
        <f t="shared" si="153"/>
        <v>2023</v>
      </c>
      <c r="L3280" s="16" t="str">
        <f t="shared" si="154"/>
        <v>Q1</v>
      </c>
      <c r="M3280" t="str">
        <f t="shared" si="155"/>
        <v>2023-Q1</v>
      </c>
    </row>
    <row r="3281" spans="1:13" x14ac:dyDescent="0.3">
      <c r="A3281" s="1">
        <v>44978</v>
      </c>
      <c r="B3281">
        <v>1667</v>
      </c>
      <c r="C3281" t="s">
        <v>8</v>
      </c>
      <c r="D3281" t="s">
        <v>3999</v>
      </c>
      <c r="E3281" s="8">
        <v>875</v>
      </c>
      <c r="F3281">
        <v>2</v>
      </c>
      <c r="G3281">
        <v>1</v>
      </c>
      <c r="H3281">
        <v>1</v>
      </c>
      <c r="I3281" s="2">
        <v>0.238225832046633</v>
      </c>
      <c r="J3281" s="7">
        <v>666.55239695919499</v>
      </c>
      <c r="K3281">
        <f t="shared" si="153"/>
        <v>2023</v>
      </c>
      <c r="L3281" s="16" t="str">
        <f t="shared" si="154"/>
        <v>Q1</v>
      </c>
      <c r="M3281" t="str">
        <f t="shared" si="155"/>
        <v>2023-Q1</v>
      </c>
    </row>
    <row r="3282" spans="1:13" x14ac:dyDescent="0.3">
      <c r="A3282" s="1">
        <v>44066</v>
      </c>
      <c r="B3282">
        <v>47</v>
      </c>
      <c r="C3282" t="s">
        <v>9</v>
      </c>
      <c r="D3282" t="s">
        <v>4000</v>
      </c>
      <c r="E3282" s="8">
        <v>808</v>
      </c>
      <c r="F3282">
        <v>1</v>
      </c>
      <c r="G3282">
        <v>1</v>
      </c>
      <c r="H3282">
        <v>4</v>
      </c>
      <c r="I3282" s="2">
        <v>0.146055640000649</v>
      </c>
      <c r="J3282" s="7">
        <v>2759.9481715178999</v>
      </c>
      <c r="K3282">
        <f t="shared" si="153"/>
        <v>2020</v>
      </c>
      <c r="L3282" s="16" t="str">
        <f t="shared" si="154"/>
        <v>Q3</v>
      </c>
      <c r="M3282" t="str">
        <f t="shared" si="155"/>
        <v>2020-Q3</v>
      </c>
    </row>
    <row r="3283" spans="1:13" x14ac:dyDescent="0.3">
      <c r="A3283" s="1">
        <v>44155</v>
      </c>
      <c r="B3283">
        <v>3614</v>
      </c>
      <c r="C3283" t="s">
        <v>8</v>
      </c>
      <c r="D3283" t="s">
        <v>4002</v>
      </c>
      <c r="E3283" s="8">
        <v>484</v>
      </c>
      <c r="F3283">
        <v>6</v>
      </c>
      <c r="G3283">
        <v>1</v>
      </c>
      <c r="H3283">
        <v>4</v>
      </c>
      <c r="I3283" s="2">
        <v>0.106495101559848</v>
      </c>
      <c r="J3283" s="7">
        <v>1729.82548338013</v>
      </c>
      <c r="K3283">
        <f t="shared" si="153"/>
        <v>2020</v>
      </c>
      <c r="L3283" s="16" t="str">
        <f t="shared" si="154"/>
        <v>Q4</v>
      </c>
      <c r="M3283" t="str">
        <f t="shared" si="155"/>
        <v>2020-Q4</v>
      </c>
    </row>
    <row r="3284" spans="1:13" x14ac:dyDescent="0.3">
      <c r="A3284" s="1">
        <v>44986</v>
      </c>
      <c r="B3284">
        <v>4176</v>
      </c>
      <c r="C3284" t="s">
        <v>8</v>
      </c>
      <c r="D3284" t="s">
        <v>4004</v>
      </c>
      <c r="E3284" s="8">
        <v>1994</v>
      </c>
      <c r="F3284">
        <v>1</v>
      </c>
      <c r="G3284">
        <v>0</v>
      </c>
      <c r="H3284">
        <v>4</v>
      </c>
      <c r="I3284" s="2">
        <v>4.9458251879947998E-2</v>
      </c>
      <c r="J3284" s="7">
        <v>7581.5209830055301</v>
      </c>
      <c r="K3284">
        <f t="shared" si="153"/>
        <v>2023</v>
      </c>
      <c r="L3284" s="16" t="str">
        <f t="shared" si="154"/>
        <v>Q1</v>
      </c>
      <c r="M3284" t="str">
        <f t="shared" si="155"/>
        <v>2023-Q1</v>
      </c>
    </row>
    <row r="3285" spans="1:13" x14ac:dyDescent="0.3">
      <c r="A3285" s="1">
        <v>44690</v>
      </c>
      <c r="B3285">
        <v>2468</v>
      </c>
      <c r="C3285" t="s">
        <v>6</v>
      </c>
      <c r="D3285" t="s">
        <v>4005</v>
      </c>
      <c r="E3285" s="8">
        <v>667</v>
      </c>
      <c r="F3285">
        <v>3</v>
      </c>
      <c r="G3285">
        <v>1</v>
      </c>
      <c r="H3285">
        <v>4</v>
      </c>
      <c r="I3285" s="2">
        <v>8.3328182172900805E-3</v>
      </c>
      <c r="J3285" s="7">
        <v>2645.76804099627</v>
      </c>
      <c r="K3285">
        <f t="shared" si="153"/>
        <v>2022</v>
      </c>
      <c r="L3285" s="16" t="str">
        <f t="shared" si="154"/>
        <v>Q2</v>
      </c>
      <c r="M3285" t="str">
        <f t="shared" si="155"/>
        <v>2022-Q2</v>
      </c>
    </row>
    <row r="3286" spans="1:13" x14ac:dyDescent="0.3">
      <c r="A3286" s="1">
        <v>44403</v>
      </c>
      <c r="B3286">
        <v>2834</v>
      </c>
      <c r="C3286" t="s">
        <v>8</v>
      </c>
      <c r="D3286" t="s">
        <v>4006</v>
      </c>
      <c r="E3286" s="8">
        <v>269</v>
      </c>
      <c r="F3286">
        <v>4</v>
      </c>
      <c r="G3286">
        <v>1</v>
      </c>
      <c r="H3286">
        <v>3</v>
      </c>
      <c r="I3286" s="2">
        <v>0.214312832355742</v>
      </c>
      <c r="J3286" s="7">
        <v>634.04954428891494</v>
      </c>
      <c r="K3286">
        <f t="shared" si="153"/>
        <v>2021</v>
      </c>
      <c r="L3286" s="16" t="str">
        <f t="shared" si="154"/>
        <v>Q3</v>
      </c>
      <c r="M3286" t="str">
        <f t="shared" si="155"/>
        <v>2021-Q3</v>
      </c>
    </row>
    <row r="3287" spans="1:13" x14ac:dyDescent="0.3">
      <c r="A3287" s="1">
        <v>43984</v>
      </c>
      <c r="B3287">
        <v>1109</v>
      </c>
      <c r="C3287" t="s">
        <v>7</v>
      </c>
      <c r="D3287" t="s">
        <v>4007</v>
      </c>
      <c r="E3287" s="8">
        <v>1120</v>
      </c>
      <c r="F3287">
        <v>1</v>
      </c>
      <c r="G3287">
        <v>0</v>
      </c>
      <c r="H3287">
        <v>4</v>
      </c>
      <c r="I3287" s="2">
        <v>3.7884587660890597E-2</v>
      </c>
      <c r="J3287" s="7">
        <v>4310.2770472792099</v>
      </c>
      <c r="K3287">
        <f t="shared" si="153"/>
        <v>2020</v>
      </c>
      <c r="L3287" s="16" t="str">
        <f t="shared" si="154"/>
        <v>Q2</v>
      </c>
      <c r="M3287" t="str">
        <f t="shared" si="155"/>
        <v>2020-Q2</v>
      </c>
    </row>
    <row r="3288" spans="1:13" x14ac:dyDescent="0.3">
      <c r="A3288" s="1">
        <v>44654</v>
      </c>
      <c r="B3288">
        <v>41</v>
      </c>
      <c r="C3288" t="s">
        <v>8</v>
      </c>
      <c r="D3288" t="s">
        <v>4008</v>
      </c>
      <c r="E3288" s="8">
        <v>1554</v>
      </c>
      <c r="F3288">
        <v>3</v>
      </c>
      <c r="G3288">
        <v>0</v>
      </c>
      <c r="H3288">
        <v>1</v>
      </c>
      <c r="I3288" s="2">
        <v>5.89113948193059E-2</v>
      </c>
      <c r="J3288" s="7">
        <v>1462.45169245079</v>
      </c>
      <c r="K3288">
        <f t="shared" si="153"/>
        <v>2022</v>
      </c>
      <c r="L3288" s="16" t="str">
        <f t="shared" si="154"/>
        <v>Q2</v>
      </c>
      <c r="M3288" t="str">
        <f t="shared" si="155"/>
        <v>2022-Q2</v>
      </c>
    </row>
    <row r="3289" spans="1:13" x14ac:dyDescent="0.3">
      <c r="A3289" s="1">
        <v>44590</v>
      </c>
      <c r="B3289">
        <v>3150</v>
      </c>
      <c r="C3289" t="s">
        <v>5</v>
      </c>
      <c r="D3289" t="s">
        <v>4009</v>
      </c>
      <c r="E3289" s="8">
        <v>1081</v>
      </c>
      <c r="F3289">
        <v>9</v>
      </c>
      <c r="G3289">
        <v>1</v>
      </c>
      <c r="H3289">
        <v>3</v>
      </c>
      <c r="I3289" s="2">
        <v>0.128335503107502</v>
      </c>
      <c r="J3289" s="7">
        <v>2826.80796342236</v>
      </c>
      <c r="K3289">
        <f t="shared" si="153"/>
        <v>2022</v>
      </c>
      <c r="L3289" s="16" t="str">
        <f t="shared" si="154"/>
        <v>Q1</v>
      </c>
      <c r="M3289" t="str">
        <f t="shared" si="155"/>
        <v>2022-Q1</v>
      </c>
    </row>
    <row r="3290" spans="1:13" x14ac:dyDescent="0.3">
      <c r="A3290" s="1">
        <v>44327</v>
      </c>
      <c r="B3290">
        <v>4523</v>
      </c>
      <c r="C3290" t="s">
        <v>7</v>
      </c>
      <c r="D3290" t="s">
        <v>4012</v>
      </c>
      <c r="E3290" s="8">
        <v>747</v>
      </c>
      <c r="F3290">
        <v>1</v>
      </c>
      <c r="G3290">
        <v>1</v>
      </c>
      <c r="H3290">
        <v>3</v>
      </c>
      <c r="I3290" s="2">
        <v>4.4907954990913701E-4</v>
      </c>
      <c r="J3290" s="7">
        <v>2239.9936127286501</v>
      </c>
      <c r="K3290">
        <f t="shared" si="153"/>
        <v>2021</v>
      </c>
      <c r="L3290" s="16" t="str">
        <f t="shared" si="154"/>
        <v>Q2</v>
      </c>
      <c r="M3290" t="str">
        <f t="shared" si="155"/>
        <v>2021-Q2</v>
      </c>
    </row>
    <row r="3291" spans="1:13" x14ac:dyDescent="0.3">
      <c r="A3291" s="1">
        <v>45016</v>
      </c>
      <c r="B3291">
        <v>3173</v>
      </c>
      <c r="C3291" t="s">
        <v>8</v>
      </c>
      <c r="D3291" t="s">
        <v>4014</v>
      </c>
      <c r="E3291" s="8">
        <v>1367</v>
      </c>
      <c r="F3291">
        <v>6</v>
      </c>
      <c r="G3291">
        <v>1</v>
      </c>
      <c r="H3291">
        <v>5</v>
      </c>
      <c r="I3291" s="2">
        <v>0.13174597374310201</v>
      </c>
      <c r="J3291" s="7">
        <v>5934.5162694658902</v>
      </c>
      <c r="K3291">
        <f t="shared" si="153"/>
        <v>2023</v>
      </c>
      <c r="L3291" s="16" t="str">
        <f t="shared" si="154"/>
        <v>Q1</v>
      </c>
      <c r="M3291" t="str">
        <f t="shared" si="155"/>
        <v>2023-Q1</v>
      </c>
    </row>
    <row r="3292" spans="1:13" x14ac:dyDescent="0.3">
      <c r="A3292" s="1">
        <v>44930</v>
      </c>
      <c r="B3292">
        <v>2035</v>
      </c>
      <c r="C3292" t="s">
        <v>9</v>
      </c>
      <c r="D3292" t="s">
        <v>4015</v>
      </c>
      <c r="E3292" s="8">
        <v>1110</v>
      </c>
      <c r="F3292">
        <v>7</v>
      </c>
      <c r="G3292">
        <v>0</v>
      </c>
      <c r="H3292">
        <v>1</v>
      </c>
      <c r="I3292" s="2">
        <v>0.108671607481073</v>
      </c>
      <c r="J3292" s="7">
        <v>989.37451569600796</v>
      </c>
      <c r="K3292">
        <f t="shared" si="153"/>
        <v>2023</v>
      </c>
      <c r="L3292" s="16" t="str">
        <f t="shared" si="154"/>
        <v>Q1</v>
      </c>
      <c r="M3292" t="str">
        <f t="shared" si="155"/>
        <v>2023-Q1</v>
      </c>
    </row>
    <row r="3293" spans="1:13" x14ac:dyDescent="0.3">
      <c r="A3293" s="1">
        <v>44423</v>
      </c>
      <c r="B3293">
        <v>1555</v>
      </c>
      <c r="C3293" t="s">
        <v>9</v>
      </c>
      <c r="D3293" t="s">
        <v>4016</v>
      </c>
      <c r="E3293" s="8">
        <v>584</v>
      </c>
      <c r="F3293">
        <v>7</v>
      </c>
      <c r="G3293">
        <v>1</v>
      </c>
      <c r="H3293">
        <v>5</v>
      </c>
      <c r="I3293" s="2">
        <v>0.14286558064458299</v>
      </c>
      <c r="J3293" s="7">
        <v>2502.8325045178099</v>
      </c>
      <c r="K3293">
        <f t="shared" si="153"/>
        <v>2021</v>
      </c>
      <c r="L3293" s="16" t="str">
        <f t="shared" si="154"/>
        <v>Q3</v>
      </c>
      <c r="M3293" t="str">
        <f t="shared" si="155"/>
        <v>2021-Q3</v>
      </c>
    </row>
    <row r="3294" spans="1:13" x14ac:dyDescent="0.3">
      <c r="A3294" s="1">
        <v>44383</v>
      </c>
      <c r="B3294">
        <v>1699</v>
      </c>
      <c r="C3294" t="s">
        <v>6</v>
      </c>
      <c r="D3294" t="s">
        <v>4017</v>
      </c>
      <c r="E3294" s="8">
        <v>1583</v>
      </c>
      <c r="F3294">
        <v>1</v>
      </c>
      <c r="G3294">
        <v>1</v>
      </c>
      <c r="H3294">
        <v>2</v>
      </c>
      <c r="I3294" s="2">
        <v>0.19361282268354299</v>
      </c>
      <c r="J3294" s="7">
        <v>2553.0218033839001</v>
      </c>
      <c r="K3294">
        <f t="shared" si="153"/>
        <v>2021</v>
      </c>
      <c r="L3294" s="16" t="str">
        <f t="shared" si="154"/>
        <v>Q3</v>
      </c>
      <c r="M3294" t="str">
        <f t="shared" si="155"/>
        <v>2021-Q3</v>
      </c>
    </row>
    <row r="3295" spans="1:13" x14ac:dyDescent="0.3">
      <c r="A3295" s="1">
        <v>44462</v>
      </c>
      <c r="B3295">
        <v>1464</v>
      </c>
      <c r="C3295" t="s">
        <v>8</v>
      </c>
      <c r="D3295" t="s">
        <v>4018</v>
      </c>
      <c r="E3295" s="8">
        <v>1515</v>
      </c>
      <c r="F3295">
        <v>1</v>
      </c>
      <c r="G3295">
        <v>1</v>
      </c>
      <c r="H3295">
        <v>4</v>
      </c>
      <c r="I3295" s="2">
        <v>0.27935982329233</v>
      </c>
      <c r="J3295" s="7">
        <v>4367.07947084847</v>
      </c>
      <c r="K3295">
        <f t="shared" si="153"/>
        <v>2021</v>
      </c>
      <c r="L3295" s="16" t="str">
        <f t="shared" si="154"/>
        <v>Q3</v>
      </c>
      <c r="M3295" t="str">
        <f t="shared" si="155"/>
        <v>2021-Q3</v>
      </c>
    </row>
    <row r="3296" spans="1:13" x14ac:dyDescent="0.3">
      <c r="A3296" s="1">
        <v>44896</v>
      </c>
      <c r="B3296">
        <v>3867</v>
      </c>
      <c r="C3296" t="s">
        <v>9</v>
      </c>
      <c r="D3296" t="s">
        <v>4020</v>
      </c>
      <c r="E3296" s="8">
        <v>943</v>
      </c>
      <c r="F3296">
        <v>7</v>
      </c>
      <c r="G3296">
        <v>1</v>
      </c>
      <c r="H3296">
        <v>5</v>
      </c>
      <c r="I3296" s="2">
        <v>0.20762812202824801</v>
      </c>
      <c r="J3296" s="7">
        <v>3736.0334046367998</v>
      </c>
      <c r="K3296">
        <f t="shared" si="153"/>
        <v>2022</v>
      </c>
      <c r="L3296" s="16" t="str">
        <f t="shared" si="154"/>
        <v>Q4</v>
      </c>
      <c r="M3296" t="str">
        <f t="shared" si="155"/>
        <v>2022-Q4</v>
      </c>
    </row>
    <row r="3297" spans="1:13" x14ac:dyDescent="0.3">
      <c r="A3297" s="1">
        <v>44030</v>
      </c>
      <c r="B3297">
        <v>1234</v>
      </c>
      <c r="C3297" t="s">
        <v>8</v>
      </c>
      <c r="D3297" t="s">
        <v>4021</v>
      </c>
      <c r="E3297" s="8">
        <v>1877</v>
      </c>
      <c r="F3297">
        <v>5</v>
      </c>
      <c r="G3297">
        <v>0</v>
      </c>
      <c r="H3297">
        <v>4</v>
      </c>
      <c r="I3297" s="2">
        <v>0.21588430378651699</v>
      </c>
      <c r="J3297" s="7">
        <v>5887.1406471708196</v>
      </c>
      <c r="K3297">
        <f t="shared" si="153"/>
        <v>2020</v>
      </c>
      <c r="L3297" s="16" t="str">
        <f t="shared" si="154"/>
        <v>Q3</v>
      </c>
      <c r="M3297" t="str">
        <f t="shared" si="155"/>
        <v>2020-Q3</v>
      </c>
    </row>
    <row r="3298" spans="1:13" x14ac:dyDescent="0.3">
      <c r="A3298" s="1">
        <v>44426</v>
      </c>
      <c r="B3298">
        <v>3264</v>
      </c>
      <c r="C3298" t="s">
        <v>8</v>
      </c>
      <c r="D3298" t="s">
        <v>4022</v>
      </c>
      <c r="E3298" s="8">
        <v>541</v>
      </c>
      <c r="F3298">
        <v>9</v>
      </c>
      <c r="G3298">
        <v>0</v>
      </c>
      <c r="H3298">
        <v>3</v>
      </c>
      <c r="I3298" s="2">
        <v>0.18799944928748599</v>
      </c>
      <c r="J3298" s="7">
        <v>1317.8768938063999</v>
      </c>
      <c r="K3298">
        <f t="shared" si="153"/>
        <v>2021</v>
      </c>
      <c r="L3298" s="16" t="str">
        <f t="shared" si="154"/>
        <v>Q3</v>
      </c>
      <c r="M3298" t="str">
        <f t="shared" si="155"/>
        <v>2021-Q3</v>
      </c>
    </row>
    <row r="3299" spans="1:13" x14ac:dyDescent="0.3">
      <c r="A3299" s="1">
        <v>44795</v>
      </c>
      <c r="B3299">
        <v>866</v>
      </c>
      <c r="C3299" t="s">
        <v>8</v>
      </c>
      <c r="D3299" t="s">
        <v>4023</v>
      </c>
      <c r="E3299" s="8">
        <v>1045</v>
      </c>
      <c r="F3299">
        <v>8</v>
      </c>
      <c r="G3299">
        <v>0</v>
      </c>
      <c r="H3299">
        <v>4</v>
      </c>
      <c r="I3299" s="2">
        <v>0.22804563455732901</v>
      </c>
      <c r="J3299" s="7">
        <v>3226.76924755036</v>
      </c>
      <c r="K3299">
        <f t="shared" si="153"/>
        <v>2022</v>
      </c>
      <c r="L3299" s="16" t="str">
        <f t="shared" si="154"/>
        <v>Q3</v>
      </c>
      <c r="M3299" t="str">
        <f t="shared" si="155"/>
        <v>2022-Q3</v>
      </c>
    </row>
    <row r="3300" spans="1:13" x14ac:dyDescent="0.3">
      <c r="A3300" s="1">
        <v>44534</v>
      </c>
      <c r="B3300">
        <v>4680</v>
      </c>
      <c r="C3300" t="s">
        <v>5</v>
      </c>
      <c r="D3300" t="s">
        <v>4024</v>
      </c>
      <c r="E3300" s="8">
        <v>1947</v>
      </c>
      <c r="F3300">
        <v>7</v>
      </c>
      <c r="G3300">
        <v>0</v>
      </c>
      <c r="H3300">
        <v>1</v>
      </c>
      <c r="I3300" s="2">
        <v>0.14271345725294099</v>
      </c>
      <c r="J3300" s="7">
        <v>1669.13689872852</v>
      </c>
      <c r="K3300">
        <f t="shared" si="153"/>
        <v>2021</v>
      </c>
      <c r="L3300" s="16" t="str">
        <f t="shared" si="154"/>
        <v>Q4</v>
      </c>
      <c r="M3300" t="str">
        <f t="shared" si="155"/>
        <v>2021-Q4</v>
      </c>
    </row>
    <row r="3301" spans="1:13" x14ac:dyDescent="0.3">
      <c r="A3301" s="1">
        <v>44448</v>
      </c>
      <c r="B3301">
        <v>283</v>
      </c>
      <c r="C3301" t="s">
        <v>9</v>
      </c>
      <c r="D3301" t="s">
        <v>4025</v>
      </c>
      <c r="E3301" s="8">
        <v>653</v>
      </c>
      <c r="F3301">
        <v>7</v>
      </c>
      <c r="G3301">
        <v>1</v>
      </c>
      <c r="H3301">
        <v>4</v>
      </c>
      <c r="I3301" s="2">
        <v>0.23994578286906601</v>
      </c>
      <c r="J3301" s="7">
        <v>1985.2616151459899</v>
      </c>
      <c r="K3301">
        <f t="shared" si="153"/>
        <v>2021</v>
      </c>
      <c r="L3301" s="16" t="str">
        <f t="shared" si="154"/>
        <v>Q3</v>
      </c>
      <c r="M3301" t="str">
        <f t="shared" si="155"/>
        <v>2021-Q3</v>
      </c>
    </row>
    <row r="3302" spans="1:13" x14ac:dyDescent="0.3">
      <c r="A3302" s="1">
        <v>45003</v>
      </c>
      <c r="B3302">
        <v>3400</v>
      </c>
      <c r="C3302" t="s">
        <v>6</v>
      </c>
      <c r="D3302" t="s">
        <v>4029</v>
      </c>
      <c r="E3302" s="8">
        <v>663</v>
      </c>
      <c r="F3302">
        <v>8</v>
      </c>
      <c r="G3302">
        <v>1</v>
      </c>
      <c r="H3302">
        <v>3</v>
      </c>
      <c r="I3302" s="2">
        <v>0.13628317679615401</v>
      </c>
      <c r="J3302" s="7">
        <v>1717.9327613524399</v>
      </c>
      <c r="K3302">
        <f t="shared" si="153"/>
        <v>2023</v>
      </c>
      <c r="L3302" s="16" t="str">
        <f t="shared" si="154"/>
        <v>Q1</v>
      </c>
      <c r="M3302" t="str">
        <f t="shared" si="155"/>
        <v>2023-Q1</v>
      </c>
    </row>
    <row r="3303" spans="1:13" x14ac:dyDescent="0.3">
      <c r="A3303" s="1">
        <v>44055</v>
      </c>
      <c r="B3303">
        <v>162</v>
      </c>
      <c r="C3303" t="s">
        <v>5</v>
      </c>
      <c r="D3303" t="s">
        <v>4031</v>
      </c>
      <c r="E3303" s="8">
        <v>1807</v>
      </c>
      <c r="F3303">
        <v>6</v>
      </c>
      <c r="G3303">
        <v>0</v>
      </c>
      <c r="H3303">
        <v>5</v>
      </c>
      <c r="I3303" s="2">
        <v>8.3285727007764501E-2</v>
      </c>
      <c r="J3303" s="7">
        <v>8282.5134564848395</v>
      </c>
      <c r="K3303">
        <f t="shared" si="153"/>
        <v>2020</v>
      </c>
      <c r="L3303" s="16" t="str">
        <f t="shared" si="154"/>
        <v>Q3</v>
      </c>
      <c r="M3303" t="str">
        <f t="shared" si="155"/>
        <v>2020-Q3</v>
      </c>
    </row>
    <row r="3304" spans="1:13" x14ac:dyDescent="0.3">
      <c r="A3304" s="1">
        <v>44794</v>
      </c>
      <c r="B3304">
        <v>2424</v>
      </c>
      <c r="C3304" t="s">
        <v>7</v>
      </c>
      <c r="D3304" t="s">
        <v>4032</v>
      </c>
      <c r="E3304" s="8">
        <v>1816</v>
      </c>
      <c r="F3304">
        <v>9</v>
      </c>
      <c r="G3304">
        <v>0</v>
      </c>
      <c r="H3304">
        <v>3</v>
      </c>
      <c r="I3304" s="2">
        <v>0.210314978866252</v>
      </c>
      <c r="J3304" s="7">
        <v>4302.2039951366496</v>
      </c>
      <c r="K3304">
        <f t="shared" si="153"/>
        <v>2022</v>
      </c>
      <c r="L3304" s="16" t="str">
        <f t="shared" si="154"/>
        <v>Q3</v>
      </c>
      <c r="M3304" t="str">
        <f t="shared" si="155"/>
        <v>2022-Q3</v>
      </c>
    </row>
    <row r="3305" spans="1:13" x14ac:dyDescent="0.3">
      <c r="A3305" s="1">
        <v>44002</v>
      </c>
      <c r="B3305">
        <v>4456</v>
      </c>
      <c r="C3305" t="s">
        <v>8</v>
      </c>
      <c r="D3305" t="s">
        <v>4036</v>
      </c>
      <c r="E3305" s="8">
        <v>1567</v>
      </c>
      <c r="F3305">
        <v>1</v>
      </c>
      <c r="G3305">
        <v>1</v>
      </c>
      <c r="H3305">
        <v>2</v>
      </c>
      <c r="I3305" s="2">
        <v>0.114047707082138</v>
      </c>
      <c r="J3305" s="7">
        <v>2776.5744860045702</v>
      </c>
      <c r="K3305">
        <f t="shared" si="153"/>
        <v>2020</v>
      </c>
      <c r="L3305" s="16" t="str">
        <f t="shared" si="154"/>
        <v>Q2</v>
      </c>
      <c r="M3305" t="str">
        <f t="shared" si="155"/>
        <v>2020-Q2</v>
      </c>
    </row>
    <row r="3306" spans="1:13" x14ac:dyDescent="0.3">
      <c r="A3306" s="1">
        <v>44431</v>
      </c>
      <c r="B3306">
        <v>4301</v>
      </c>
      <c r="C3306" t="s">
        <v>7</v>
      </c>
      <c r="D3306" t="s">
        <v>4037</v>
      </c>
      <c r="E3306" s="8">
        <v>53</v>
      </c>
      <c r="F3306">
        <v>7</v>
      </c>
      <c r="G3306">
        <v>1</v>
      </c>
      <c r="H3306">
        <v>5</v>
      </c>
      <c r="I3306" s="2">
        <v>0.28832085898433901</v>
      </c>
      <c r="J3306" s="7">
        <v>188.59497236914899</v>
      </c>
      <c r="K3306">
        <f t="shared" si="153"/>
        <v>2021</v>
      </c>
      <c r="L3306" s="16" t="str">
        <f t="shared" si="154"/>
        <v>Q3</v>
      </c>
      <c r="M3306" t="str">
        <f t="shared" si="155"/>
        <v>2021-Q3</v>
      </c>
    </row>
    <row r="3307" spans="1:13" x14ac:dyDescent="0.3">
      <c r="A3307" s="1">
        <v>44763</v>
      </c>
      <c r="B3307">
        <v>4611</v>
      </c>
      <c r="C3307" t="s">
        <v>7</v>
      </c>
      <c r="D3307" t="s">
        <v>4038</v>
      </c>
      <c r="E3307" s="8">
        <v>848</v>
      </c>
      <c r="F3307">
        <v>3</v>
      </c>
      <c r="G3307">
        <v>0</v>
      </c>
      <c r="H3307">
        <v>1</v>
      </c>
      <c r="I3307" s="2">
        <v>3.5676595259937598E-2</v>
      </c>
      <c r="J3307" s="7">
        <v>817.74624721957196</v>
      </c>
      <c r="K3307">
        <f t="shared" si="153"/>
        <v>2022</v>
      </c>
      <c r="L3307" s="16" t="str">
        <f t="shared" si="154"/>
        <v>Q3</v>
      </c>
      <c r="M3307" t="str">
        <f t="shared" si="155"/>
        <v>2022-Q3</v>
      </c>
    </row>
    <row r="3308" spans="1:13" x14ac:dyDescent="0.3">
      <c r="A3308" s="1">
        <v>44141</v>
      </c>
      <c r="B3308">
        <v>4864</v>
      </c>
      <c r="C3308" t="s">
        <v>4</v>
      </c>
      <c r="D3308" t="s">
        <v>4040</v>
      </c>
      <c r="E3308" s="8">
        <v>1862</v>
      </c>
      <c r="F3308">
        <v>9</v>
      </c>
      <c r="G3308">
        <v>1</v>
      </c>
      <c r="H3308">
        <v>1</v>
      </c>
      <c r="I3308" s="2">
        <v>0.147097104314376</v>
      </c>
      <c r="J3308" s="7">
        <v>1588.10519176663</v>
      </c>
      <c r="K3308">
        <f t="shared" si="153"/>
        <v>2020</v>
      </c>
      <c r="L3308" s="16" t="str">
        <f t="shared" si="154"/>
        <v>Q4</v>
      </c>
      <c r="M3308" t="str">
        <f t="shared" si="155"/>
        <v>2020-Q4</v>
      </c>
    </row>
    <row r="3309" spans="1:13" x14ac:dyDescent="0.3">
      <c r="A3309" s="1">
        <v>44139</v>
      </c>
      <c r="B3309">
        <v>2895</v>
      </c>
      <c r="C3309" t="s">
        <v>4</v>
      </c>
      <c r="D3309" t="s">
        <v>4041</v>
      </c>
      <c r="E3309" s="8">
        <v>1560</v>
      </c>
      <c r="F3309">
        <v>5</v>
      </c>
      <c r="G3309">
        <v>0</v>
      </c>
      <c r="H3309">
        <v>5</v>
      </c>
      <c r="I3309" s="2">
        <v>0.15240103445528899</v>
      </c>
      <c r="J3309" s="7">
        <v>6611.2719312487297</v>
      </c>
      <c r="K3309">
        <f t="shared" si="153"/>
        <v>2020</v>
      </c>
      <c r="L3309" s="16" t="str">
        <f t="shared" si="154"/>
        <v>Q4</v>
      </c>
      <c r="M3309" t="str">
        <f t="shared" si="155"/>
        <v>2020-Q4</v>
      </c>
    </row>
    <row r="3310" spans="1:13" x14ac:dyDescent="0.3">
      <c r="A3310" s="1">
        <v>43925</v>
      </c>
      <c r="B3310">
        <v>407</v>
      </c>
      <c r="C3310" t="s">
        <v>4</v>
      </c>
      <c r="D3310" t="s">
        <v>4042</v>
      </c>
      <c r="E3310" s="8">
        <v>1754</v>
      </c>
      <c r="F3310">
        <v>10</v>
      </c>
      <c r="G3310">
        <v>1</v>
      </c>
      <c r="H3310">
        <v>4</v>
      </c>
      <c r="I3310" s="2">
        <v>0.16302503661127599</v>
      </c>
      <c r="J3310" s="7">
        <v>5872.2163431352801</v>
      </c>
      <c r="K3310">
        <f t="shared" si="153"/>
        <v>2020</v>
      </c>
      <c r="L3310" s="16" t="str">
        <f t="shared" si="154"/>
        <v>Q2</v>
      </c>
      <c r="M3310" t="str">
        <f t="shared" si="155"/>
        <v>2020-Q2</v>
      </c>
    </row>
    <row r="3311" spans="1:13" x14ac:dyDescent="0.3">
      <c r="A3311" s="1">
        <v>44207</v>
      </c>
      <c r="B3311">
        <v>3988</v>
      </c>
      <c r="C3311" t="s">
        <v>5</v>
      </c>
      <c r="D3311" t="s">
        <v>4043</v>
      </c>
      <c r="E3311" s="8">
        <v>1941</v>
      </c>
      <c r="F3311">
        <v>9</v>
      </c>
      <c r="G3311">
        <v>1</v>
      </c>
      <c r="H3311">
        <v>5</v>
      </c>
      <c r="I3311" s="2">
        <v>7.7726489129751594E-2</v>
      </c>
      <c r="J3311" s="7">
        <v>8950.6644229957601</v>
      </c>
      <c r="K3311">
        <f t="shared" si="153"/>
        <v>2021</v>
      </c>
      <c r="L3311" s="16" t="str">
        <f t="shared" si="154"/>
        <v>Q1</v>
      </c>
      <c r="M3311" t="str">
        <f t="shared" si="155"/>
        <v>2021-Q1</v>
      </c>
    </row>
    <row r="3312" spans="1:13" x14ac:dyDescent="0.3">
      <c r="A3312" s="1">
        <v>44085</v>
      </c>
      <c r="B3312">
        <v>4121</v>
      </c>
      <c r="C3312" t="s">
        <v>6</v>
      </c>
      <c r="D3312" t="s">
        <v>4044</v>
      </c>
      <c r="E3312" s="8">
        <v>108</v>
      </c>
      <c r="F3312">
        <v>5</v>
      </c>
      <c r="G3312">
        <v>0</v>
      </c>
      <c r="H3312">
        <v>1</v>
      </c>
      <c r="I3312" s="2">
        <v>0.158849971969278</v>
      </c>
      <c r="J3312" s="7">
        <v>90.844203027317803</v>
      </c>
      <c r="K3312">
        <f t="shared" si="153"/>
        <v>2020</v>
      </c>
      <c r="L3312" s="16" t="str">
        <f t="shared" si="154"/>
        <v>Q3</v>
      </c>
      <c r="M3312" t="str">
        <f t="shared" si="155"/>
        <v>2020-Q3</v>
      </c>
    </row>
    <row r="3313" spans="1:13" x14ac:dyDescent="0.3">
      <c r="A3313" s="1">
        <v>44355</v>
      </c>
      <c r="B3313">
        <v>3380</v>
      </c>
      <c r="C3313" t="s">
        <v>4</v>
      </c>
      <c r="D3313" t="s">
        <v>4045</v>
      </c>
      <c r="E3313" s="8">
        <v>1079</v>
      </c>
      <c r="F3313">
        <v>6</v>
      </c>
      <c r="G3313">
        <v>0</v>
      </c>
      <c r="H3313">
        <v>4</v>
      </c>
      <c r="I3313" s="2">
        <v>1.34584037477503E-2</v>
      </c>
      <c r="J3313" s="7">
        <v>4257.9135294247098</v>
      </c>
      <c r="K3313">
        <f t="shared" si="153"/>
        <v>2021</v>
      </c>
      <c r="L3313" s="16" t="str">
        <f t="shared" si="154"/>
        <v>Q2</v>
      </c>
      <c r="M3313" t="str">
        <f t="shared" si="155"/>
        <v>2021-Q2</v>
      </c>
    </row>
    <row r="3314" spans="1:13" x14ac:dyDescent="0.3">
      <c r="A3314" s="1">
        <v>44292</v>
      </c>
      <c r="B3314">
        <v>3314</v>
      </c>
      <c r="C3314" t="s">
        <v>4</v>
      </c>
      <c r="D3314" t="s">
        <v>4046</v>
      </c>
      <c r="E3314" s="8">
        <v>1943</v>
      </c>
      <c r="F3314">
        <v>3</v>
      </c>
      <c r="G3314">
        <v>0</v>
      </c>
      <c r="H3314">
        <v>2</v>
      </c>
      <c r="I3314" s="2">
        <v>0.29192528008136798</v>
      </c>
      <c r="J3314" s="7">
        <v>2751.5783616038002</v>
      </c>
      <c r="K3314">
        <f t="shared" si="153"/>
        <v>2021</v>
      </c>
      <c r="L3314" s="16" t="str">
        <f t="shared" si="154"/>
        <v>Q2</v>
      </c>
      <c r="M3314" t="str">
        <f t="shared" si="155"/>
        <v>2021-Q2</v>
      </c>
    </row>
    <row r="3315" spans="1:13" x14ac:dyDescent="0.3">
      <c r="A3315" s="1">
        <v>44662</v>
      </c>
      <c r="B3315">
        <v>2025</v>
      </c>
      <c r="C3315" t="s">
        <v>6</v>
      </c>
      <c r="D3315" t="s">
        <v>4047</v>
      </c>
      <c r="E3315" s="8">
        <v>1207</v>
      </c>
      <c r="F3315">
        <v>2</v>
      </c>
      <c r="G3315">
        <v>1</v>
      </c>
      <c r="H3315">
        <v>5</v>
      </c>
      <c r="I3315" s="2">
        <v>0.16446234301446799</v>
      </c>
      <c r="J3315" s="7">
        <v>5042.4697599076799</v>
      </c>
      <c r="K3315">
        <f t="shared" si="153"/>
        <v>2022</v>
      </c>
      <c r="L3315" s="16" t="str">
        <f t="shared" si="154"/>
        <v>Q2</v>
      </c>
      <c r="M3315" t="str">
        <f t="shared" si="155"/>
        <v>2022-Q2</v>
      </c>
    </row>
    <row r="3316" spans="1:13" x14ac:dyDescent="0.3">
      <c r="A3316" s="1">
        <v>44883</v>
      </c>
      <c r="B3316">
        <v>2209</v>
      </c>
      <c r="C3316" t="s">
        <v>7</v>
      </c>
      <c r="D3316" t="s">
        <v>4048</v>
      </c>
      <c r="E3316" s="8">
        <v>354</v>
      </c>
      <c r="F3316">
        <v>8</v>
      </c>
      <c r="G3316">
        <v>0</v>
      </c>
      <c r="H3316">
        <v>1</v>
      </c>
      <c r="I3316" s="2">
        <v>0.29890663533418499</v>
      </c>
      <c r="J3316" s="7">
        <v>248.18705109169801</v>
      </c>
      <c r="K3316">
        <f t="shared" si="153"/>
        <v>2022</v>
      </c>
      <c r="L3316" s="16" t="str">
        <f t="shared" si="154"/>
        <v>Q4</v>
      </c>
      <c r="M3316" t="str">
        <f t="shared" si="155"/>
        <v>2022-Q4</v>
      </c>
    </row>
    <row r="3317" spans="1:13" x14ac:dyDescent="0.3">
      <c r="A3317" s="1">
        <v>44683</v>
      </c>
      <c r="B3317">
        <v>4140</v>
      </c>
      <c r="C3317" t="s">
        <v>7</v>
      </c>
      <c r="D3317" t="s">
        <v>4050</v>
      </c>
      <c r="E3317" s="8">
        <v>1930</v>
      </c>
      <c r="F3317">
        <v>2</v>
      </c>
      <c r="G3317">
        <v>1</v>
      </c>
      <c r="H3317">
        <v>4</v>
      </c>
      <c r="I3317" s="2">
        <v>0.27794330448454102</v>
      </c>
      <c r="J3317" s="7">
        <v>5574.2776893793398</v>
      </c>
      <c r="K3317">
        <f t="shared" si="153"/>
        <v>2022</v>
      </c>
      <c r="L3317" s="16" t="str">
        <f t="shared" si="154"/>
        <v>Q2</v>
      </c>
      <c r="M3317" t="str">
        <f t="shared" si="155"/>
        <v>2022-Q2</v>
      </c>
    </row>
    <row r="3318" spans="1:13" x14ac:dyDescent="0.3">
      <c r="A3318" s="1">
        <v>44828</v>
      </c>
      <c r="B3318">
        <v>2643</v>
      </c>
      <c r="C3318" t="s">
        <v>4</v>
      </c>
      <c r="D3318" t="s">
        <v>4051</v>
      </c>
      <c r="E3318" s="8">
        <v>96</v>
      </c>
      <c r="F3318">
        <v>10</v>
      </c>
      <c r="G3318">
        <v>1</v>
      </c>
      <c r="H3318">
        <v>2</v>
      </c>
      <c r="I3318" s="2">
        <v>7.2074653602100094E-2</v>
      </c>
      <c r="J3318" s="7">
        <v>178.161666508396</v>
      </c>
      <c r="K3318">
        <f t="shared" si="153"/>
        <v>2022</v>
      </c>
      <c r="L3318" s="16" t="str">
        <f t="shared" si="154"/>
        <v>Q3</v>
      </c>
      <c r="M3318" t="str">
        <f t="shared" si="155"/>
        <v>2022-Q3</v>
      </c>
    </row>
    <row r="3319" spans="1:13" x14ac:dyDescent="0.3">
      <c r="A3319" s="1">
        <v>44419</v>
      </c>
      <c r="B3319">
        <v>1412</v>
      </c>
      <c r="C3319" t="s">
        <v>6</v>
      </c>
      <c r="D3319" t="s">
        <v>4052</v>
      </c>
      <c r="E3319" s="8">
        <v>925</v>
      </c>
      <c r="F3319">
        <v>1</v>
      </c>
      <c r="G3319">
        <v>1</v>
      </c>
      <c r="H3319">
        <v>2</v>
      </c>
      <c r="I3319" s="2">
        <v>0.25481414710205702</v>
      </c>
      <c r="J3319" s="7">
        <v>1378.59382786119</v>
      </c>
      <c r="K3319">
        <f t="shared" si="153"/>
        <v>2021</v>
      </c>
      <c r="L3319" s="16" t="str">
        <f t="shared" si="154"/>
        <v>Q3</v>
      </c>
      <c r="M3319" t="str">
        <f t="shared" si="155"/>
        <v>2021-Q3</v>
      </c>
    </row>
    <row r="3320" spans="1:13" x14ac:dyDescent="0.3">
      <c r="A3320" s="1">
        <v>44453</v>
      </c>
      <c r="B3320">
        <v>4452</v>
      </c>
      <c r="C3320" t="s">
        <v>7</v>
      </c>
      <c r="D3320" t="s">
        <v>4053</v>
      </c>
      <c r="E3320" s="8">
        <v>1794</v>
      </c>
      <c r="F3320">
        <v>8</v>
      </c>
      <c r="G3320">
        <v>0</v>
      </c>
      <c r="H3320">
        <v>3</v>
      </c>
      <c r="I3320" s="2">
        <v>0.13600280996028299</v>
      </c>
      <c r="J3320" s="7">
        <v>4650.0328767937499</v>
      </c>
      <c r="K3320">
        <f t="shared" si="153"/>
        <v>2021</v>
      </c>
      <c r="L3320" s="16" t="str">
        <f t="shared" si="154"/>
        <v>Q3</v>
      </c>
      <c r="M3320" t="str">
        <f t="shared" si="155"/>
        <v>2021-Q3</v>
      </c>
    </row>
    <row r="3321" spans="1:13" x14ac:dyDescent="0.3">
      <c r="A3321" s="1">
        <v>44817</v>
      </c>
      <c r="B3321">
        <v>454</v>
      </c>
      <c r="C3321" t="s">
        <v>4</v>
      </c>
      <c r="D3321" t="s">
        <v>4055</v>
      </c>
      <c r="E3321" s="8">
        <v>1277</v>
      </c>
      <c r="F3321">
        <v>1</v>
      </c>
      <c r="G3321">
        <v>0</v>
      </c>
      <c r="H3321">
        <v>1</v>
      </c>
      <c r="I3321" s="2">
        <v>0.18947655612512801</v>
      </c>
      <c r="J3321" s="7">
        <v>1035.0384378282099</v>
      </c>
      <c r="K3321">
        <f t="shared" si="153"/>
        <v>2022</v>
      </c>
      <c r="L3321" s="16" t="str">
        <f t="shared" si="154"/>
        <v>Q3</v>
      </c>
      <c r="M3321" t="str">
        <f t="shared" si="155"/>
        <v>2022-Q3</v>
      </c>
    </row>
    <row r="3322" spans="1:13" x14ac:dyDescent="0.3">
      <c r="A3322" s="1">
        <v>44966</v>
      </c>
      <c r="B3322">
        <v>123</v>
      </c>
      <c r="C3322" t="s">
        <v>4</v>
      </c>
      <c r="D3322" t="s">
        <v>4056</v>
      </c>
      <c r="E3322" s="8">
        <v>469</v>
      </c>
      <c r="F3322">
        <v>10</v>
      </c>
      <c r="G3322">
        <v>1</v>
      </c>
      <c r="H3322">
        <v>4</v>
      </c>
      <c r="I3322" s="2">
        <v>8.4577970635462199E-2</v>
      </c>
      <c r="J3322" s="7">
        <v>1717.3317270878699</v>
      </c>
      <c r="K3322">
        <f t="shared" si="153"/>
        <v>2023</v>
      </c>
      <c r="L3322" s="16" t="str">
        <f t="shared" si="154"/>
        <v>Q1</v>
      </c>
      <c r="M3322" t="str">
        <f t="shared" si="155"/>
        <v>2023-Q1</v>
      </c>
    </row>
    <row r="3323" spans="1:13" x14ac:dyDescent="0.3">
      <c r="A3323" s="1">
        <v>44446</v>
      </c>
      <c r="B3323">
        <v>207</v>
      </c>
      <c r="C3323" t="s">
        <v>9</v>
      </c>
      <c r="D3323" t="s">
        <v>4057</v>
      </c>
      <c r="E3323" s="8">
        <v>1823</v>
      </c>
      <c r="F3323">
        <v>2</v>
      </c>
      <c r="G3323">
        <v>1</v>
      </c>
      <c r="H3323">
        <v>4</v>
      </c>
      <c r="I3323" s="2">
        <v>0.111678880095961</v>
      </c>
      <c r="J3323" s="7">
        <v>6477.6376063402504</v>
      </c>
      <c r="K3323">
        <f t="shared" si="153"/>
        <v>2021</v>
      </c>
      <c r="L3323" s="16" t="str">
        <f t="shared" si="154"/>
        <v>Q3</v>
      </c>
      <c r="M3323" t="str">
        <f t="shared" si="155"/>
        <v>2021-Q3</v>
      </c>
    </row>
    <row r="3324" spans="1:13" x14ac:dyDescent="0.3">
      <c r="A3324" s="1">
        <v>44566</v>
      </c>
      <c r="B3324">
        <v>4208</v>
      </c>
      <c r="C3324" t="s">
        <v>6</v>
      </c>
      <c r="D3324" t="s">
        <v>4058</v>
      </c>
      <c r="E3324" s="8">
        <v>52</v>
      </c>
      <c r="F3324">
        <v>7</v>
      </c>
      <c r="G3324">
        <v>1</v>
      </c>
      <c r="H3324">
        <v>3</v>
      </c>
      <c r="I3324" s="2">
        <v>2.2833313087186901E-2</v>
      </c>
      <c r="J3324" s="7">
        <v>152.438003158398</v>
      </c>
      <c r="K3324">
        <f t="shared" si="153"/>
        <v>2022</v>
      </c>
      <c r="L3324" s="16" t="str">
        <f t="shared" si="154"/>
        <v>Q1</v>
      </c>
      <c r="M3324" t="str">
        <f t="shared" si="155"/>
        <v>2022-Q1</v>
      </c>
    </row>
    <row r="3325" spans="1:13" x14ac:dyDescent="0.3">
      <c r="A3325" s="1">
        <v>43950</v>
      </c>
      <c r="B3325">
        <v>1818</v>
      </c>
      <c r="C3325" t="s">
        <v>4</v>
      </c>
      <c r="D3325" t="s">
        <v>4059</v>
      </c>
      <c r="E3325" s="8">
        <v>989</v>
      </c>
      <c r="F3325">
        <v>4</v>
      </c>
      <c r="G3325">
        <v>1</v>
      </c>
      <c r="H3325">
        <v>5</v>
      </c>
      <c r="I3325" s="2">
        <v>0.113843751748333</v>
      </c>
      <c r="J3325" s="7">
        <v>4382.0426476044904</v>
      </c>
      <c r="K3325">
        <f t="shared" si="153"/>
        <v>2020</v>
      </c>
      <c r="L3325" s="16" t="str">
        <f t="shared" si="154"/>
        <v>Q2</v>
      </c>
      <c r="M3325" t="str">
        <f t="shared" si="155"/>
        <v>2020-Q2</v>
      </c>
    </row>
    <row r="3326" spans="1:13" x14ac:dyDescent="0.3">
      <c r="A3326" s="1">
        <v>44623</v>
      </c>
      <c r="B3326">
        <v>622</v>
      </c>
      <c r="C3326" t="s">
        <v>5</v>
      </c>
      <c r="D3326" t="s">
        <v>4060</v>
      </c>
      <c r="E3326" s="8">
        <v>1387</v>
      </c>
      <c r="F3326">
        <v>5</v>
      </c>
      <c r="G3326">
        <v>1</v>
      </c>
      <c r="H3326">
        <v>4</v>
      </c>
      <c r="I3326" s="2">
        <v>0.27446956592367899</v>
      </c>
      <c r="J3326" s="7">
        <v>4025.2428482554201</v>
      </c>
      <c r="K3326">
        <f t="shared" si="153"/>
        <v>2022</v>
      </c>
      <c r="L3326" s="16" t="str">
        <f t="shared" si="154"/>
        <v>Q1</v>
      </c>
      <c r="M3326" t="str">
        <f t="shared" si="155"/>
        <v>2022-Q1</v>
      </c>
    </row>
    <row r="3327" spans="1:13" x14ac:dyDescent="0.3">
      <c r="A3327" s="1">
        <v>43911</v>
      </c>
      <c r="B3327">
        <v>933</v>
      </c>
      <c r="C3327" t="s">
        <v>5</v>
      </c>
      <c r="D3327" t="s">
        <v>4061</v>
      </c>
      <c r="E3327" s="8">
        <v>1207</v>
      </c>
      <c r="F3327">
        <v>3</v>
      </c>
      <c r="G3327">
        <v>1</v>
      </c>
      <c r="H3327">
        <v>3</v>
      </c>
      <c r="I3327" s="2">
        <v>8.8081652482777606E-2</v>
      </c>
      <c r="J3327" s="7">
        <v>3302.0563363598599</v>
      </c>
      <c r="K3327">
        <f t="shared" si="153"/>
        <v>2020</v>
      </c>
      <c r="L3327" s="16" t="str">
        <f t="shared" si="154"/>
        <v>Q1</v>
      </c>
      <c r="M3327" t="str">
        <f t="shared" si="155"/>
        <v>2020-Q1</v>
      </c>
    </row>
    <row r="3328" spans="1:13" x14ac:dyDescent="0.3">
      <c r="A3328" s="1">
        <v>44517</v>
      </c>
      <c r="B3328">
        <v>2208</v>
      </c>
      <c r="C3328" t="s">
        <v>7</v>
      </c>
      <c r="D3328" t="s">
        <v>4062</v>
      </c>
      <c r="E3328" s="8">
        <v>644</v>
      </c>
      <c r="F3328">
        <v>3</v>
      </c>
      <c r="G3328">
        <v>1</v>
      </c>
      <c r="H3328">
        <v>4</v>
      </c>
      <c r="I3328" s="2">
        <v>0.11461423793797</v>
      </c>
      <c r="J3328" s="7">
        <v>2280.7537230717799</v>
      </c>
      <c r="K3328">
        <f t="shared" si="153"/>
        <v>2021</v>
      </c>
      <c r="L3328" s="16" t="str">
        <f t="shared" si="154"/>
        <v>Q4</v>
      </c>
      <c r="M3328" t="str">
        <f t="shared" si="155"/>
        <v>2021-Q4</v>
      </c>
    </row>
    <row r="3329" spans="1:13" x14ac:dyDescent="0.3">
      <c r="A3329" s="1">
        <v>44969</v>
      </c>
      <c r="B3329">
        <v>4586</v>
      </c>
      <c r="C3329" t="s">
        <v>5</v>
      </c>
      <c r="D3329" t="s">
        <v>4063</v>
      </c>
      <c r="E3329" s="8">
        <v>1700</v>
      </c>
      <c r="F3329">
        <v>6</v>
      </c>
      <c r="G3329">
        <v>0</v>
      </c>
      <c r="H3329">
        <v>3</v>
      </c>
      <c r="I3329" s="2">
        <v>0.157154214465935</v>
      </c>
      <c r="J3329" s="7">
        <v>4298.5135062237196</v>
      </c>
      <c r="K3329">
        <f t="shared" si="153"/>
        <v>2023</v>
      </c>
      <c r="L3329" s="16" t="str">
        <f t="shared" si="154"/>
        <v>Q1</v>
      </c>
      <c r="M3329" t="str">
        <f t="shared" si="155"/>
        <v>2023-Q1</v>
      </c>
    </row>
    <row r="3330" spans="1:13" x14ac:dyDescent="0.3">
      <c r="A3330" s="1">
        <v>44866</v>
      </c>
      <c r="B3330">
        <v>1528</v>
      </c>
      <c r="C3330" t="s">
        <v>5</v>
      </c>
      <c r="D3330" t="s">
        <v>4064</v>
      </c>
      <c r="E3330" s="8">
        <v>1427</v>
      </c>
      <c r="F3330">
        <v>6</v>
      </c>
      <c r="G3330">
        <v>0</v>
      </c>
      <c r="H3330">
        <v>1</v>
      </c>
      <c r="I3330" s="2">
        <v>0.179018964761193</v>
      </c>
      <c r="J3330" s="7">
        <v>1171.5399372857701</v>
      </c>
      <c r="K3330">
        <f t="shared" si="153"/>
        <v>2022</v>
      </c>
      <c r="L3330" s="16" t="str">
        <f t="shared" si="154"/>
        <v>Q4</v>
      </c>
      <c r="M3330" t="str">
        <f t="shared" si="155"/>
        <v>2022-Q4</v>
      </c>
    </row>
    <row r="3331" spans="1:13" x14ac:dyDescent="0.3">
      <c r="A3331" s="1">
        <v>44077</v>
      </c>
      <c r="B3331">
        <v>26</v>
      </c>
      <c r="C3331" t="s">
        <v>4</v>
      </c>
      <c r="D3331" t="s">
        <v>4065</v>
      </c>
      <c r="E3331" s="8">
        <v>1133</v>
      </c>
      <c r="F3331">
        <v>5</v>
      </c>
      <c r="G3331">
        <v>0</v>
      </c>
      <c r="H3331">
        <v>4</v>
      </c>
      <c r="I3331" s="2">
        <v>4.8690816515405903E-2</v>
      </c>
      <c r="J3331" s="7">
        <v>4311.3332195521798</v>
      </c>
      <c r="K3331">
        <f t="shared" ref="K3331:K3394" si="156">YEAR(A3331)</f>
        <v>2020</v>
      </c>
      <c r="L3331" s="16" t="str">
        <f t="shared" ref="L3331:L3394" si="157">"Q"&amp;ROUNDUP(MONTH(A3331)/3,0)</f>
        <v>Q3</v>
      </c>
      <c r="M3331" t="str">
        <f t="shared" ref="M3331:M3394" si="158">K3331&amp;"-"&amp;L3331</f>
        <v>2020-Q3</v>
      </c>
    </row>
    <row r="3332" spans="1:13" x14ac:dyDescent="0.3">
      <c r="A3332" s="1">
        <v>45005</v>
      </c>
      <c r="B3332">
        <v>1680</v>
      </c>
      <c r="C3332" t="s">
        <v>8</v>
      </c>
      <c r="D3332" t="s">
        <v>4066</v>
      </c>
      <c r="E3332" s="8">
        <v>635</v>
      </c>
      <c r="F3332">
        <v>2</v>
      </c>
      <c r="G3332">
        <v>1</v>
      </c>
      <c r="H3332">
        <v>5</v>
      </c>
      <c r="I3332" s="2">
        <v>6.0390219684953103E-2</v>
      </c>
      <c r="J3332" s="7">
        <v>2983.2610525002701</v>
      </c>
      <c r="K3332">
        <f t="shared" si="156"/>
        <v>2023</v>
      </c>
      <c r="L3332" s="16" t="str">
        <f t="shared" si="157"/>
        <v>Q1</v>
      </c>
      <c r="M3332" t="str">
        <f t="shared" si="158"/>
        <v>2023-Q1</v>
      </c>
    </row>
    <row r="3333" spans="1:13" x14ac:dyDescent="0.3">
      <c r="A3333" s="1">
        <v>44159</v>
      </c>
      <c r="B3333">
        <v>951</v>
      </c>
      <c r="C3333" t="s">
        <v>5</v>
      </c>
      <c r="D3333" t="s">
        <v>4067</v>
      </c>
      <c r="E3333" s="8">
        <v>1036</v>
      </c>
      <c r="F3333">
        <v>3</v>
      </c>
      <c r="G3333">
        <v>0</v>
      </c>
      <c r="H3333">
        <v>1</v>
      </c>
      <c r="I3333" s="2">
        <v>0.10098393334302901</v>
      </c>
      <c r="J3333" s="7">
        <v>931.38064505662101</v>
      </c>
      <c r="K3333">
        <f t="shared" si="156"/>
        <v>2020</v>
      </c>
      <c r="L3333" s="16" t="str">
        <f t="shared" si="157"/>
        <v>Q4</v>
      </c>
      <c r="M3333" t="str">
        <f t="shared" si="158"/>
        <v>2020-Q4</v>
      </c>
    </row>
    <row r="3334" spans="1:13" x14ac:dyDescent="0.3">
      <c r="A3334" s="1">
        <v>43924</v>
      </c>
      <c r="B3334">
        <v>289</v>
      </c>
      <c r="C3334" t="s">
        <v>9</v>
      </c>
      <c r="D3334" t="s">
        <v>4068</v>
      </c>
      <c r="E3334" s="8">
        <v>725</v>
      </c>
      <c r="F3334">
        <v>7</v>
      </c>
      <c r="G3334">
        <v>1</v>
      </c>
      <c r="H3334">
        <v>1</v>
      </c>
      <c r="I3334" s="2">
        <v>9.9802029023189395E-2</v>
      </c>
      <c r="J3334" s="7">
        <v>652.64352895818695</v>
      </c>
      <c r="K3334">
        <f t="shared" si="156"/>
        <v>2020</v>
      </c>
      <c r="L3334" s="16" t="str">
        <f t="shared" si="157"/>
        <v>Q2</v>
      </c>
      <c r="M3334" t="str">
        <f t="shared" si="158"/>
        <v>2020-Q2</v>
      </c>
    </row>
    <row r="3335" spans="1:13" x14ac:dyDescent="0.3">
      <c r="A3335" s="1">
        <v>44990</v>
      </c>
      <c r="B3335">
        <v>4360</v>
      </c>
      <c r="C3335" t="s">
        <v>5</v>
      </c>
      <c r="D3335" t="s">
        <v>4069</v>
      </c>
      <c r="E3335" s="8">
        <v>1290</v>
      </c>
      <c r="F3335">
        <v>9</v>
      </c>
      <c r="G3335">
        <v>1</v>
      </c>
      <c r="H3335">
        <v>4</v>
      </c>
      <c r="I3335" s="2">
        <v>0.174784239306218</v>
      </c>
      <c r="J3335" s="7">
        <v>4258.1133251799101</v>
      </c>
      <c r="K3335">
        <f t="shared" si="156"/>
        <v>2023</v>
      </c>
      <c r="L3335" s="16" t="str">
        <f t="shared" si="157"/>
        <v>Q1</v>
      </c>
      <c r="M3335" t="str">
        <f t="shared" si="158"/>
        <v>2023-Q1</v>
      </c>
    </row>
    <row r="3336" spans="1:13" x14ac:dyDescent="0.3">
      <c r="A3336" s="1">
        <v>44199</v>
      </c>
      <c r="B3336">
        <v>1892</v>
      </c>
      <c r="C3336" t="s">
        <v>5</v>
      </c>
      <c r="D3336" t="s">
        <v>4070</v>
      </c>
      <c r="E3336" s="8">
        <v>1622</v>
      </c>
      <c r="F3336">
        <v>6</v>
      </c>
      <c r="G3336">
        <v>0</v>
      </c>
      <c r="H3336">
        <v>3</v>
      </c>
      <c r="I3336" s="2">
        <v>0.18956700318870701</v>
      </c>
      <c r="J3336" s="7">
        <v>3943.5669624837401</v>
      </c>
      <c r="K3336">
        <f t="shared" si="156"/>
        <v>2021</v>
      </c>
      <c r="L3336" s="16" t="str">
        <f t="shared" si="157"/>
        <v>Q1</v>
      </c>
      <c r="M3336" t="str">
        <f t="shared" si="158"/>
        <v>2021-Q1</v>
      </c>
    </row>
    <row r="3337" spans="1:13" x14ac:dyDescent="0.3">
      <c r="A3337" s="1">
        <v>44308</v>
      </c>
      <c r="B3337">
        <v>2612</v>
      </c>
      <c r="C3337" t="s">
        <v>6</v>
      </c>
      <c r="D3337" t="s">
        <v>4071</v>
      </c>
      <c r="E3337" s="8">
        <v>115</v>
      </c>
      <c r="F3337">
        <v>7</v>
      </c>
      <c r="G3337">
        <v>1</v>
      </c>
      <c r="H3337">
        <v>2</v>
      </c>
      <c r="I3337" s="2">
        <v>8.8836745546564899E-2</v>
      </c>
      <c r="J3337" s="7">
        <v>209.56754852429</v>
      </c>
      <c r="K3337">
        <f t="shared" si="156"/>
        <v>2021</v>
      </c>
      <c r="L3337" s="16" t="str">
        <f t="shared" si="157"/>
        <v>Q2</v>
      </c>
      <c r="M3337" t="str">
        <f t="shared" si="158"/>
        <v>2021-Q2</v>
      </c>
    </row>
    <row r="3338" spans="1:13" x14ac:dyDescent="0.3">
      <c r="A3338" s="1">
        <v>44115</v>
      </c>
      <c r="B3338">
        <v>2932</v>
      </c>
      <c r="C3338" t="s">
        <v>5</v>
      </c>
      <c r="D3338" t="s">
        <v>4073</v>
      </c>
      <c r="E3338" s="8">
        <v>549</v>
      </c>
      <c r="F3338">
        <v>10</v>
      </c>
      <c r="G3338">
        <v>0</v>
      </c>
      <c r="H3338">
        <v>1</v>
      </c>
      <c r="I3338" s="2">
        <v>6.3115206354344394E-2</v>
      </c>
      <c r="J3338" s="7">
        <v>514.34975171146402</v>
      </c>
      <c r="K3338">
        <f t="shared" si="156"/>
        <v>2020</v>
      </c>
      <c r="L3338" s="16" t="str">
        <f t="shared" si="157"/>
        <v>Q4</v>
      </c>
      <c r="M3338" t="str">
        <f t="shared" si="158"/>
        <v>2020-Q4</v>
      </c>
    </row>
    <row r="3339" spans="1:13" x14ac:dyDescent="0.3">
      <c r="A3339" s="1">
        <v>43978</v>
      </c>
      <c r="B3339">
        <v>2336</v>
      </c>
      <c r="C3339" t="s">
        <v>6</v>
      </c>
      <c r="D3339" t="s">
        <v>4074</v>
      </c>
      <c r="E3339" s="8">
        <v>508</v>
      </c>
      <c r="F3339">
        <v>5</v>
      </c>
      <c r="G3339">
        <v>0</v>
      </c>
      <c r="H3339">
        <v>1</v>
      </c>
      <c r="I3339" s="2">
        <v>0.27342950479838102</v>
      </c>
      <c r="J3339" s="7">
        <v>369.09781156242201</v>
      </c>
      <c r="K3339">
        <f t="shared" si="156"/>
        <v>2020</v>
      </c>
      <c r="L3339" s="16" t="str">
        <f t="shared" si="157"/>
        <v>Q2</v>
      </c>
      <c r="M3339" t="str">
        <f t="shared" si="158"/>
        <v>2020-Q2</v>
      </c>
    </row>
    <row r="3340" spans="1:13" x14ac:dyDescent="0.3">
      <c r="A3340" s="1">
        <v>44025</v>
      </c>
      <c r="B3340">
        <v>808</v>
      </c>
      <c r="C3340" t="s">
        <v>6</v>
      </c>
      <c r="D3340" t="s">
        <v>4075</v>
      </c>
      <c r="E3340" s="8">
        <v>1480</v>
      </c>
      <c r="F3340">
        <v>2</v>
      </c>
      <c r="G3340">
        <v>1</v>
      </c>
      <c r="H3340">
        <v>3</v>
      </c>
      <c r="I3340" s="2">
        <v>0.163785319375606</v>
      </c>
      <c r="J3340" s="7">
        <v>3712.7931819722999</v>
      </c>
      <c r="K3340">
        <f t="shared" si="156"/>
        <v>2020</v>
      </c>
      <c r="L3340" s="16" t="str">
        <f t="shared" si="157"/>
        <v>Q3</v>
      </c>
      <c r="M3340" t="str">
        <f t="shared" si="158"/>
        <v>2020-Q3</v>
      </c>
    </row>
    <row r="3341" spans="1:13" x14ac:dyDescent="0.3">
      <c r="A3341" s="1">
        <v>43846</v>
      </c>
      <c r="B3341">
        <v>3786</v>
      </c>
      <c r="C3341" t="s">
        <v>4</v>
      </c>
      <c r="D3341" t="s">
        <v>4076</v>
      </c>
      <c r="E3341" s="8">
        <v>1860</v>
      </c>
      <c r="F3341">
        <v>10</v>
      </c>
      <c r="G3341">
        <v>0</v>
      </c>
      <c r="H3341">
        <v>3</v>
      </c>
      <c r="I3341" s="2">
        <v>7.0545545916917196E-2</v>
      </c>
      <c r="J3341" s="7">
        <v>5186.3558537835997</v>
      </c>
      <c r="K3341">
        <f t="shared" si="156"/>
        <v>2020</v>
      </c>
      <c r="L3341" s="16" t="str">
        <f t="shared" si="157"/>
        <v>Q1</v>
      </c>
      <c r="M3341" t="str">
        <f t="shared" si="158"/>
        <v>2020-Q1</v>
      </c>
    </row>
    <row r="3342" spans="1:13" x14ac:dyDescent="0.3">
      <c r="A3342" s="1">
        <v>43924</v>
      </c>
      <c r="B3342">
        <v>2881</v>
      </c>
      <c r="C3342" t="s">
        <v>5</v>
      </c>
      <c r="D3342" t="s">
        <v>4077</v>
      </c>
      <c r="E3342" s="8">
        <v>1906</v>
      </c>
      <c r="F3342">
        <v>9</v>
      </c>
      <c r="G3342">
        <v>0</v>
      </c>
      <c r="H3342">
        <v>5</v>
      </c>
      <c r="I3342" s="2">
        <v>0.128414763218821</v>
      </c>
      <c r="J3342" s="7">
        <v>8306.2073065246295</v>
      </c>
      <c r="K3342">
        <f t="shared" si="156"/>
        <v>2020</v>
      </c>
      <c r="L3342" s="16" t="str">
        <f t="shared" si="157"/>
        <v>Q2</v>
      </c>
      <c r="M3342" t="str">
        <f t="shared" si="158"/>
        <v>2020-Q2</v>
      </c>
    </row>
    <row r="3343" spans="1:13" x14ac:dyDescent="0.3">
      <c r="A3343" s="1">
        <v>43990</v>
      </c>
      <c r="B3343">
        <v>1956</v>
      </c>
      <c r="C3343" t="s">
        <v>4</v>
      </c>
      <c r="D3343" t="s">
        <v>4078</v>
      </c>
      <c r="E3343" s="8">
        <v>1103</v>
      </c>
      <c r="F3343">
        <v>4</v>
      </c>
      <c r="G3343">
        <v>1</v>
      </c>
      <c r="H3343">
        <v>5</v>
      </c>
      <c r="I3343" s="2">
        <v>6.9021945246047794E-2</v>
      </c>
      <c r="J3343" s="7">
        <v>5134.34397196804</v>
      </c>
      <c r="K3343">
        <f t="shared" si="156"/>
        <v>2020</v>
      </c>
      <c r="L3343" s="16" t="str">
        <f t="shared" si="157"/>
        <v>Q2</v>
      </c>
      <c r="M3343" t="str">
        <f t="shared" si="158"/>
        <v>2020-Q2</v>
      </c>
    </row>
    <row r="3344" spans="1:13" x14ac:dyDescent="0.3">
      <c r="A3344" s="1">
        <v>44767</v>
      </c>
      <c r="B3344">
        <v>3680</v>
      </c>
      <c r="C3344" t="s">
        <v>5</v>
      </c>
      <c r="D3344" t="s">
        <v>4079</v>
      </c>
      <c r="E3344" s="8">
        <v>1113</v>
      </c>
      <c r="F3344">
        <v>2</v>
      </c>
      <c r="G3344">
        <v>1</v>
      </c>
      <c r="H3344">
        <v>1</v>
      </c>
      <c r="I3344" s="2">
        <v>0.129262778072922</v>
      </c>
      <c r="J3344" s="7">
        <v>969.13052800483695</v>
      </c>
      <c r="K3344">
        <f t="shared" si="156"/>
        <v>2022</v>
      </c>
      <c r="L3344" s="16" t="str">
        <f t="shared" si="157"/>
        <v>Q3</v>
      </c>
      <c r="M3344" t="str">
        <f t="shared" si="158"/>
        <v>2022-Q3</v>
      </c>
    </row>
    <row r="3345" spans="1:13" x14ac:dyDescent="0.3">
      <c r="A3345" s="1">
        <v>43860</v>
      </c>
      <c r="B3345">
        <v>3920</v>
      </c>
      <c r="C3345" t="s">
        <v>8</v>
      </c>
      <c r="D3345" t="s">
        <v>4080</v>
      </c>
      <c r="E3345" s="8">
        <v>902</v>
      </c>
      <c r="F3345">
        <v>4</v>
      </c>
      <c r="G3345">
        <v>0</v>
      </c>
      <c r="H3345">
        <v>2</v>
      </c>
      <c r="I3345" s="2">
        <v>0.134386338694544</v>
      </c>
      <c r="J3345" s="7">
        <v>1561.5670449950401</v>
      </c>
      <c r="K3345">
        <f t="shared" si="156"/>
        <v>2020</v>
      </c>
      <c r="L3345" s="16" t="str">
        <f t="shared" si="157"/>
        <v>Q1</v>
      </c>
      <c r="M3345" t="str">
        <f t="shared" si="158"/>
        <v>2020-Q1</v>
      </c>
    </row>
    <row r="3346" spans="1:13" x14ac:dyDescent="0.3">
      <c r="A3346" s="1">
        <v>44700</v>
      </c>
      <c r="B3346">
        <v>3181</v>
      </c>
      <c r="C3346" t="s">
        <v>8</v>
      </c>
      <c r="D3346" t="s">
        <v>4081</v>
      </c>
      <c r="E3346" s="8">
        <v>952</v>
      </c>
      <c r="F3346">
        <v>5</v>
      </c>
      <c r="G3346">
        <v>1</v>
      </c>
      <c r="H3346">
        <v>1</v>
      </c>
      <c r="I3346" s="2">
        <v>9.6704956798715005E-2</v>
      </c>
      <c r="J3346" s="7">
        <v>859.936881127623</v>
      </c>
      <c r="K3346">
        <f t="shared" si="156"/>
        <v>2022</v>
      </c>
      <c r="L3346" s="16" t="str">
        <f t="shared" si="157"/>
        <v>Q2</v>
      </c>
      <c r="M3346" t="str">
        <f t="shared" si="158"/>
        <v>2022-Q2</v>
      </c>
    </row>
    <row r="3347" spans="1:13" x14ac:dyDescent="0.3">
      <c r="A3347" s="1">
        <v>44549</v>
      </c>
      <c r="B3347">
        <v>3640</v>
      </c>
      <c r="C3347" t="s">
        <v>4</v>
      </c>
      <c r="D3347" t="s">
        <v>4083</v>
      </c>
      <c r="E3347" s="8">
        <v>1425</v>
      </c>
      <c r="F3347">
        <v>2</v>
      </c>
      <c r="G3347">
        <v>0</v>
      </c>
      <c r="H3347">
        <v>4</v>
      </c>
      <c r="I3347" s="2">
        <v>0.119184097959791</v>
      </c>
      <c r="J3347" s="7">
        <v>5020.6506416291804</v>
      </c>
      <c r="K3347">
        <f t="shared" si="156"/>
        <v>2021</v>
      </c>
      <c r="L3347" s="16" t="str">
        <f t="shared" si="157"/>
        <v>Q4</v>
      </c>
      <c r="M3347" t="str">
        <f t="shared" si="158"/>
        <v>2021-Q4</v>
      </c>
    </row>
    <row r="3348" spans="1:13" x14ac:dyDescent="0.3">
      <c r="A3348" s="1">
        <v>44723</v>
      </c>
      <c r="B3348">
        <v>3723</v>
      </c>
      <c r="C3348" t="s">
        <v>5</v>
      </c>
      <c r="D3348" t="s">
        <v>4084</v>
      </c>
      <c r="E3348" s="8">
        <v>981</v>
      </c>
      <c r="F3348">
        <v>4</v>
      </c>
      <c r="G3348">
        <v>1</v>
      </c>
      <c r="H3348">
        <v>3</v>
      </c>
      <c r="I3348" s="2">
        <v>0.23006654517869601</v>
      </c>
      <c r="J3348" s="7">
        <v>2265.91415753909</v>
      </c>
      <c r="K3348">
        <f t="shared" si="156"/>
        <v>2022</v>
      </c>
      <c r="L3348" s="16" t="str">
        <f t="shared" si="157"/>
        <v>Q2</v>
      </c>
      <c r="M3348" t="str">
        <f t="shared" si="158"/>
        <v>2022-Q2</v>
      </c>
    </row>
    <row r="3349" spans="1:13" x14ac:dyDescent="0.3">
      <c r="A3349" s="1">
        <v>44927</v>
      </c>
      <c r="B3349">
        <v>2674</v>
      </c>
      <c r="C3349" t="s">
        <v>7</v>
      </c>
      <c r="D3349" t="s">
        <v>4085</v>
      </c>
      <c r="E3349" s="8">
        <v>1907</v>
      </c>
      <c r="F3349">
        <v>9</v>
      </c>
      <c r="G3349">
        <v>1</v>
      </c>
      <c r="H3349">
        <v>5</v>
      </c>
      <c r="I3349" s="2">
        <v>4.8808722847786902E-2</v>
      </c>
      <c r="J3349" s="7">
        <v>9069.6088276463506</v>
      </c>
      <c r="K3349">
        <f t="shared" si="156"/>
        <v>2023</v>
      </c>
      <c r="L3349" s="16" t="str">
        <f t="shared" si="157"/>
        <v>Q1</v>
      </c>
      <c r="M3349" t="str">
        <f t="shared" si="158"/>
        <v>2023-Q1</v>
      </c>
    </row>
    <row r="3350" spans="1:13" x14ac:dyDescent="0.3">
      <c r="A3350" s="1">
        <v>44138</v>
      </c>
      <c r="B3350">
        <v>290</v>
      </c>
      <c r="C3350" t="s">
        <v>9</v>
      </c>
      <c r="D3350" t="s">
        <v>4086</v>
      </c>
      <c r="E3350" s="8">
        <v>95</v>
      </c>
      <c r="F3350">
        <v>9</v>
      </c>
      <c r="G3350">
        <v>0</v>
      </c>
      <c r="H3350">
        <v>5</v>
      </c>
      <c r="I3350" s="2">
        <v>0.193982033757607</v>
      </c>
      <c r="J3350" s="7">
        <v>382.85853396513602</v>
      </c>
      <c r="K3350">
        <f t="shared" si="156"/>
        <v>2020</v>
      </c>
      <c r="L3350" s="16" t="str">
        <f t="shared" si="157"/>
        <v>Q4</v>
      </c>
      <c r="M3350" t="str">
        <f t="shared" si="158"/>
        <v>2020-Q4</v>
      </c>
    </row>
    <row r="3351" spans="1:13" x14ac:dyDescent="0.3">
      <c r="A3351" s="1">
        <v>44720</v>
      </c>
      <c r="B3351">
        <v>1107</v>
      </c>
      <c r="C3351" t="s">
        <v>5</v>
      </c>
      <c r="D3351" t="s">
        <v>4087</v>
      </c>
      <c r="E3351" s="8">
        <v>961</v>
      </c>
      <c r="F3351">
        <v>8</v>
      </c>
      <c r="G3351">
        <v>1</v>
      </c>
      <c r="H3351">
        <v>5</v>
      </c>
      <c r="I3351" s="2">
        <v>0.100305565736757</v>
      </c>
      <c r="J3351" s="7">
        <v>4323.0317566348804</v>
      </c>
      <c r="K3351">
        <f t="shared" si="156"/>
        <v>2022</v>
      </c>
      <c r="L3351" s="16" t="str">
        <f t="shared" si="157"/>
        <v>Q2</v>
      </c>
      <c r="M3351" t="str">
        <f t="shared" si="158"/>
        <v>2022-Q2</v>
      </c>
    </row>
    <row r="3352" spans="1:13" x14ac:dyDescent="0.3">
      <c r="A3352" s="1">
        <v>43889</v>
      </c>
      <c r="B3352">
        <v>4701</v>
      </c>
      <c r="C3352" t="s">
        <v>7</v>
      </c>
      <c r="D3352" t="s">
        <v>4090</v>
      </c>
      <c r="E3352" s="8">
        <v>1901</v>
      </c>
      <c r="F3352">
        <v>1</v>
      </c>
      <c r="G3352">
        <v>1</v>
      </c>
      <c r="H3352">
        <v>3</v>
      </c>
      <c r="I3352" s="2">
        <v>0.27271758682965702</v>
      </c>
      <c r="J3352" s="7">
        <v>4147.6916023104604</v>
      </c>
      <c r="K3352">
        <f t="shared" si="156"/>
        <v>2020</v>
      </c>
      <c r="L3352" s="16" t="str">
        <f t="shared" si="157"/>
        <v>Q1</v>
      </c>
      <c r="M3352" t="str">
        <f t="shared" si="158"/>
        <v>2020-Q1</v>
      </c>
    </row>
    <row r="3353" spans="1:13" x14ac:dyDescent="0.3">
      <c r="A3353" s="1">
        <v>44328</v>
      </c>
      <c r="B3353">
        <v>1072</v>
      </c>
      <c r="C3353" t="s">
        <v>4</v>
      </c>
      <c r="D3353" t="s">
        <v>4091</v>
      </c>
      <c r="E3353" s="8">
        <v>253</v>
      </c>
      <c r="F3353">
        <v>7</v>
      </c>
      <c r="G3353">
        <v>0</v>
      </c>
      <c r="H3353">
        <v>5</v>
      </c>
      <c r="I3353" s="2">
        <v>1.0891532150078501E-2</v>
      </c>
      <c r="J3353" s="7">
        <v>1251.2222118301499</v>
      </c>
      <c r="K3353">
        <f t="shared" si="156"/>
        <v>2021</v>
      </c>
      <c r="L3353" s="16" t="str">
        <f t="shared" si="157"/>
        <v>Q2</v>
      </c>
      <c r="M3353" t="str">
        <f t="shared" si="158"/>
        <v>2021-Q2</v>
      </c>
    </row>
    <row r="3354" spans="1:13" x14ac:dyDescent="0.3">
      <c r="A3354" s="1">
        <v>44911</v>
      </c>
      <c r="B3354">
        <v>4169</v>
      </c>
      <c r="C3354" t="s">
        <v>8</v>
      </c>
      <c r="D3354" t="s">
        <v>4092</v>
      </c>
      <c r="E3354" s="8">
        <v>1002</v>
      </c>
      <c r="F3354">
        <v>6</v>
      </c>
      <c r="G3354">
        <v>0</v>
      </c>
      <c r="H3354">
        <v>3</v>
      </c>
      <c r="I3354" s="2">
        <v>5.20330191129481E-3</v>
      </c>
      <c r="J3354" s="7">
        <v>2990.35887445464</v>
      </c>
      <c r="K3354">
        <f t="shared" si="156"/>
        <v>2022</v>
      </c>
      <c r="L3354" s="16" t="str">
        <f t="shared" si="157"/>
        <v>Q4</v>
      </c>
      <c r="M3354" t="str">
        <f t="shared" si="158"/>
        <v>2022-Q4</v>
      </c>
    </row>
    <row r="3355" spans="1:13" x14ac:dyDescent="0.3">
      <c r="A3355" s="1">
        <v>44815</v>
      </c>
      <c r="B3355">
        <v>3975</v>
      </c>
      <c r="C3355" t="s">
        <v>9</v>
      </c>
      <c r="D3355" t="s">
        <v>4093</v>
      </c>
      <c r="E3355" s="8">
        <v>1223</v>
      </c>
      <c r="F3355">
        <v>10</v>
      </c>
      <c r="G3355">
        <v>1</v>
      </c>
      <c r="H3355">
        <v>5</v>
      </c>
      <c r="I3355" s="2">
        <v>0.14558303858073501</v>
      </c>
      <c r="J3355" s="7">
        <v>5224.7597190788001</v>
      </c>
      <c r="K3355">
        <f t="shared" si="156"/>
        <v>2022</v>
      </c>
      <c r="L3355" s="16" t="str">
        <f t="shared" si="157"/>
        <v>Q3</v>
      </c>
      <c r="M3355" t="str">
        <f t="shared" si="158"/>
        <v>2022-Q3</v>
      </c>
    </row>
    <row r="3356" spans="1:13" x14ac:dyDescent="0.3">
      <c r="A3356" s="1">
        <v>44396</v>
      </c>
      <c r="B3356">
        <v>4988</v>
      </c>
      <c r="C3356" t="s">
        <v>8</v>
      </c>
      <c r="D3356" t="s">
        <v>4095</v>
      </c>
      <c r="E3356" s="8">
        <v>362</v>
      </c>
      <c r="F3356">
        <v>7</v>
      </c>
      <c r="G3356">
        <v>1</v>
      </c>
      <c r="H3356">
        <v>5</v>
      </c>
      <c r="I3356" s="2">
        <v>1.75529717627343E-2</v>
      </c>
      <c r="J3356" s="7">
        <v>1778.22912110945</v>
      </c>
      <c r="K3356">
        <f t="shared" si="156"/>
        <v>2021</v>
      </c>
      <c r="L3356" s="16" t="str">
        <f t="shared" si="157"/>
        <v>Q3</v>
      </c>
      <c r="M3356" t="str">
        <f t="shared" si="158"/>
        <v>2021-Q3</v>
      </c>
    </row>
    <row r="3357" spans="1:13" x14ac:dyDescent="0.3">
      <c r="A3357" s="1">
        <v>44488</v>
      </c>
      <c r="B3357">
        <v>1862</v>
      </c>
      <c r="C3357" t="s">
        <v>9</v>
      </c>
      <c r="D3357" t="s">
        <v>4096</v>
      </c>
      <c r="E3357" s="8">
        <v>75</v>
      </c>
      <c r="F3357">
        <v>10</v>
      </c>
      <c r="G3357">
        <v>0</v>
      </c>
      <c r="H3357">
        <v>2</v>
      </c>
      <c r="I3357" s="2">
        <v>3.63786934152374E-3</v>
      </c>
      <c r="J3357" s="7">
        <v>149.45431959877101</v>
      </c>
      <c r="K3357">
        <f t="shared" si="156"/>
        <v>2021</v>
      </c>
      <c r="L3357" s="16" t="str">
        <f t="shared" si="157"/>
        <v>Q4</v>
      </c>
      <c r="M3357" t="str">
        <f t="shared" si="158"/>
        <v>2021-Q4</v>
      </c>
    </row>
    <row r="3358" spans="1:13" x14ac:dyDescent="0.3">
      <c r="A3358" s="1">
        <v>44585</v>
      </c>
      <c r="B3358">
        <v>2109</v>
      </c>
      <c r="C3358" t="s">
        <v>8</v>
      </c>
      <c r="D3358" t="s">
        <v>4097</v>
      </c>
      <c r="E3358" s="8">
        <v>1753</v>
      </c>
      <c r="F3358">
        <v>3</v>
      </c>
      <c r="G3358">
        <v>1</v>
      </c>
      <c r="H3358">
        <v>2</v>
      </c>
      <c r="I3358" s="2">
        <v>0.11325182715268001</v>
      </c>
      <c r="J3358" s="7">
        <v>3108.9390940027001</v>
      </c>
      <c r="K3358">
        <f t="shared" si="156"/>
        <v>2022</v>
      </c>
      <c r="L3358" s="16" t="str">
        <f t="shared" si="157"/>
        <v>Q1</v>
      </c>
      <c r="M3358" t="str">
        <f t="shared" si="158"/>
        <v>2022-Q1</v>
      </c>
    </row>
    <row r="3359" spans="1:13" x14ac:dyDescent="0.3">
      <c r="A3359" s="1">
        <v>44898</v>
      </c>
      <c r="B3359">
        <v>3627</v>
      </c>
      <c r="C3359" t="s">
        <v>9</v>
      </c>
      <c r="D3359" t="s">
        <v>4100</v>
      </c>
      <c r="E3359" s="8">
        <v>70</v>
      </c>
      <c r="F3359">
        <v>7</v>
      </c>
      <c r="G3359">
        <v>0</v>
      </c>
      <c r="H3359">
        <v>4</v>
      </c>
      <c r="I3359" s="2">
        <v>0.13705208206571101</v>
      </c>
      <c r="J3359" s="7">
        <v>241.62541702159999</v>
      </c>
      <c r="K3359">
        <f t="shared" si="156"/>
        <v>2022</v>
      </c>
      <c r="L3359" s="16" t="str">
        <f t="shared" si="157"/>
        <v>Q4</v>
      </c>
      <c r="M3359" t="str">
        <f t="shared" si="158"/>
        <v>2022-Q4</v>
      </c>
    </row>
    <row r="3360" spans="1:13" x14ac:dyDescent="0.3">
      <c r="A3360" s="1">
        <v>44153</v>
      </c>
      <c r="B3360">
        <v>1430</v>
      </c>
      <c r="C3360" t="s">
        <v>9</v>
      </c>
      <c r="D3360" t="s">
        <v>4101</v>
      </c>
      <c r="E3360" s="8">
        <v>1682</v>
      </c>
      <c r="F3360">
        <v>7</v>
      </c>
      <c r="G3360">
        <v>1</v>
      </c>
      <c r="H3360">
        <v>5</v>
      </c>
      <c r="I3360" s="2">
        <v>0.29565873176469498</v>
      </c>
      <c r="J3360" s="7">
        <v>5923.5100658589099</v>
      </c>
      <c r="K3360">
        <f t="shared" si="156"/>
        <v>2020</v>
      </c>
      <c r="L3360" s="16" t="str">
        <f t="shared" si="157"/>
        <v>Q4</v>
      </c>
      <c r="M3360" t="str">
        <f t="shared" si="158"/>
        <v>2020-Q4</v>
      </c>
    </row>
    <row r="3361" spans="1:13" x14ac:dyDescent="0.3">
      <c r="A3361" s="1">
        <v>44450</v>
      </c>
      <c r="B3361">
        <v>1730</v>
      </c>
      <c r="C3361" t="s">
        <v>6</v>
      </c>
      <c r="D3361" t="s">
        <v>4102</v>
      </c>
      <c r="E3361" s="8">
        <v>1237</v>
      </c>
      <c r="F3361">
        <v>6</v>
      </c>
      <c r="G3361">
        <v>1</v>
      </c>
      <c r="H3361">
        <v>4</v>
      </c>
      <c r="I3361" s="2">
        <v>2.2333780863989201E-2</v>
      </c>
      <c r="J3361" s="7">
        <v>4837.4924522849797</v>
      </c>
      <c r="K3361">
        <f t="shared" si="156"/>
        <v>2021</v>
      </c>
      <c r="L3361" s="16" t="str">
        <f t="shared" si="157"/>
        <v>Q3</v>
      </c>
      <c r="M3361" t="str">
        <f t="shared" si="158"/>
        <v>2021-Q3</v>
      </c>
    </row>
    <row r="3362" spans="1:13" x14ac:dyDescent="0.3">
      <c r="A3362" s="1">
        <v>44857</v>
      </c>
      <c r="B3362">
        <v>1080</v>
      </c>
      <c r="C3362" t="s">
        <v>5</v>
      </c>
      <c r="D3362" t="s">
        <v>4103</v>
      </c>
      <c r="E3362" s="8">
        <v>1576</v>
      </c>
      <c r="F3362">
        <v>4</v>
      </c>
      <c r="G3362">
        <v>0</v>
      </c>
      <c r="H3362">
        <v>2</v>
      </c>
      <c r="I3362" s="2">
        <v>8.4150262420358293E-2</v>
      </c>
      <c r="J3362" s="7">
        <v>2886.7583728510299</v>
      </c>
      <c r="K3362">
        <f t="shared" si="156"/>
        <v>2022</v>
      </c>
      <c r="L3362" s="16" t="str">
        <f t="shared" si="157"/>
        <v>Q4</v>
      </c>
      <c r="M3362" t="str">
        <f t="shared" si="158"/>
        <v>2022-Q4</v>
      </c>
    </row>
    <row r="3363" spans="1:13" x14ac:dyDescent="0.3">
      <c r="A3363" s="1">
        <v>43848</v>
      </c>
      <c r="B3363">
        <v>2896</v>
      </c>
      <c r="C3363" t="s">
        <v>7</v>
      </c>
      <c r="D3363" t="s">
        <v>4104</v>
      </c>
      <c r="E3363" s="8">
        <v>472</v>
      </c>
      <c r="F3363">
        <v>9</v>
      </c>
      <c r="G3363">
        <v>1</v>
      </c>
      <c r="H3363">
        <v>5</v>
      </c>
      <c r="I3363" s="2">
        <v>0.20984655596148399</v>
      </c>
      <c r="J3363" s="7">
        <v>1864.7621279308901</v>
      </c>
      <c r="K3363">
        <f t="shared" si="156"/>
        <v>2020</v>
      </c>
      <c r="L3363" s="16" t="str">
        <f t="shared" si="157"/>
        <v>Q1</v>
      </c>
      <c r="M3363" t="str">
        <f t="shared" si="158"/>
        <v>2020-Q1</v>
      </c>
    </row>
    <row r="3364" spans="1:13" x14ac:dyDescent="0.3">
      <c r="A3364" s="1">
        <v>43947</v>
      </c>
      <c r="B3364">
        <v>3401</v>
      </c>
      <c r="C3364" t="s">
        <v>9</v>
      </c>
      <c r="D3364" t="s">
        <v>4105</v>
      </c>
      <c r="E3364" s="8">
        <v>1161</v>
      </c>
      <c r="F3364">
        <v>4</v>
      </c>
      <c r="G3364">
        <v>0</v>
      </c>
      <c r="H3364">
        <v>4</v>
      </c>
      <c r="I3364" s="2">
        <v>0.29037926870740699</v>
      </c>
      <c r="J3364" s="7">
        <v>3295.4786761228002</v>
      </c>
      <c r="K3364">
        <f t="shared" si="156"/>
        <v>2020</v>
      </c>
      <c r="L3364" s="16" t="str">
        <f t="shared" si="157"/>
        <v>Q2</v>
      </c>
      <c r="M3364" t="str">
        <f t="shared" si="158"/>
        <v>2020-Q2</v>
      </c>
    </row>
    <row r="3365" spans="1:13" x14ac:dyDescent="0.3">
      <c r="A3365" s="1">
        <v>44973</v>
      </c>
      <c r="B3365">
        <v>4362</v>
      </c>
      <c r="C3365" t="s">
        <v>5</v>
      </c>
      <c r="D3365" t="s">
        <v>4107</v>
      </c>
      <c r="E3365" s="8">
        <v>335</v>
      </c>
      <c r="F3365">
        <v>4</v>
      </c>
      <c r="G3365">
        <v>0</v>
      </c>
      <c r="H3365">
        <v>2</v>
      </c>
      <c r="I3365" s="2">
        <v>3.0659161086739099E-2</v>
      </c>
      <c r="J3365" s="7">
        <v>649.45836207188404</v>
      </c>
      <c r="K3365">
        <f t="shared" si="156"/>
        <v>2023</v>
      </c>
      <c r="L3365" s="16" t="str">
        <f t="shared" si="157"/>
        <v>Q1</v>
      </c>
      <c r="M3365" t="str">
        <f t="shared" si="158"/>
        <v>2023-Q1</v>
      </c>
    </row>
    <row r="3366" spans="1:13" x14ac:dyDescent="0.3">
      <c r="A3366" s="1">
        <v>44291</v>
      </c>
      <c r="B3366">
        <v>2350</v>
      </c>
      <c r="C3366" t="s">
        <v>9</v>
      </c>
      <c r="D3366" t="s">
        <v>4108</v>
      </c>
      <c r="E3366" s="8">
        <v>50</v>
      </c>
      <c r="F3366">
        <v>1</v>
      </c>
      <c r="G3366">
        <v>1</v>
      </c>
      <c r="H3366">
        <v>5</v>
      </c>
      <c r="I3366" s="2">
        <v>2.7731430786935699E-3</v>
      </c>
      <c r="J3366" s="7">
        <v>249.30671423032601</v>
      </c>
      <c r="K3366">
        <f t="shared" si="156"/>
        <v>2021</v>
      </c>
      <c r="L3366" s="16" t="str">
        <f t="shared" si="157"/>
        <v>Q2</v>
      </c>
      <c r="M3366" t="str">
        <f t="shared" si="158"/>
        <v>2021-Q2</v>
      </c>
    </row>
    <row r="3367" spans="1:13" x14ac:dyDescent="0.3">
      <c r="A3367" s="1">
        <v>44286</v>
      </c>
      <c r="B3367">
        <v>3203</v>
      </c>
      <c r="C3367" t="s">
        <v>8</v>
      </c>
      <c r="D3367" t="s">
        <v>4109</v>
      </c>
      <c r="E3367" s="8">
        <v>413</v>
      </c>
      <c r="F3367">
        <v>7</v>
      </c>
      <c r="G3367">
        <v>1</v>
      </c>
      <c r="H3367">
        <v>3</v>
      </c>
      <c r="I3367" s="2">
        <v>4.4713970230572404E-3</v>
      </c>
      <c r="J3367" s="7">
        <v>1233.45993908843</v>
      </c>
      <c r="K3367">
        <f t="shared" si="156"/>
        <v>2021</v>
      </c>
      <c r="L3367" s="16" t="str">
        <f t="shared" si="157"/>
        <v>Q1</v>
      </c>
      <c r="M3367" t="str">
        <f t="shared" si="158"/>
        <v>2021-Q1</v>
      </c>
    </row>
    <row r="3368" spans="1:13" x14ac:dyDescent="0.3">
      <c r="A3368" s="1">
        <v>43832</v>
      </c>
      <c r="B3368">
        <v>4654</v>
      </c>
      <c r="C3368" t="s">
        <v>4</v>
      </c>
      <c r="D3368" t="s">
        <v>4110</v>
      </c>
      <c r="E3368" s="8">
        <v>1313</v>
      </c>
      <c r="F3368">
        <v>5</v>
      </c>
      <c r="G3368">
        <v>1</v>
      </c>
      <c r="H3368">
        <v>2</v>
      </c>
      <c r="I3368" s="2">
        <v>4.3123839856730302E-2</v>
      </c>
      <c r="J3368" s="7">
        <v>2512.75679653622</v>
      </c>
      <c r="K3368">
        <f t="shared" si="156"/>
        <v>2020</v>
      </c>
      <c r="L3368" s="16" t="str">
        <f t="shared" si="157"/>
        <v>Q1</v>
      </c>
      <c r="M3368" t="str">
        <f t="shared" si="158"/>
        <v>2020-Q1</v>
      </c>
    </row>
    <row r="3369" spans="1:13" x14ac:dyDescent="0.3">
      <c r="A3369" s="1">
        <v>44809</v>
      </c>
      <c r="B3369">
        <v>4804</v>
      </c>
      <c r="C3369" t="s">
        <v>7</v>
      </c>
      <c r="D3369" t="s">
        <v>4111</v>
      </c>
      <c r="E3369" s="8">
        <v>1833</v>
      </c>
      <c r="F3369">
        <v>6</v>
      </c>
      <c r="G3369">
        <v>1</v>
      </c>
      <c r="H3369">
        <v>3</v>
      </c>
      <c r="I3369" s="2">
        <v>0.20950428764600901</v>
      </c>
      <c r="J3369" s="7">
        <v>4346.9359222345902</v>
      </c>
      <c r="K3369">
        <f t="shared" si="156"/>
        <v>2022</v>
      </c>
      <c r="L3369" s="16" t="str">
        <f t="shared" si="157"/>
        <v>Q3</v>
      </c>
      <c r="M3369" t="str">
        <f t="shared" si="158"/>
        <v>2022-Q3</v>
      </c>
    </row>
    <row r="3370" spans="1:13" x14ac:dyDescent="0.3">
      <c r="A3370" s="1">
        <v>44019</v>
      </c>
      <c r="B3370">
        <v>336</v>
      </c>
      <c r="C3370" t="s">
        <v>6</v>
      </c>
      <c r="D3370" t="s">
        <v>4112</v>
      </c>
      <c r="E3370" s="8">
        <v>1549</v>
      </c>
      <c r="F3370">
        <v>3</v>
      </c>
      <c r="G3370">
        <v>0</v>
      </c>
      <c r="H3370">
        <v>1</v>
      </c>
      <c r="I3370" s="2">
        <v>0.101005298498951</v>
      </c>
      <c r="J3370" s="7">
        <v>1392.54279262512</v>
      </c>
      <c r="K3370">
        <f t="shared" si="156"/>
        <v>2020</v>
      </c>
      <c r="L3370" s="16" t="str">
        <f t="shared" si="157"/>
        <v>Q3</v>
      </c>
      <c r="M3370" t="str">
        <f t="shared" si="158"/>
        <v>2020-Q3</v>
      </c>
    </row>
    <row r="3371" spans="1:13" x14ac:dyDescent="0.3">
      <c r="A3371" s="1">
        <v>44736</v>
      </c>
      <c r="B3371">
        <v>1332</v>
      </c>
      <c r="C3371" t="s">
        <v>9</v>
      </c>
      <c r="D3371" t="s">
        <v>4113</v>
      </c>
      <c r="E3371" s="8">
        <v>1746</v>
      </c>
      <c r="F3371">
        <v>7</v>
      </c>
      <c r="G3371">
        <v>0</v>
      </c>
      <c r="H3371">
        <v>5</v>
      </c>
      <c r="I3371" s="2">
        <v>0.24596220363228399</v>
      </c>
      <c r="J3371" s="7">
        <v>6582.7499622901496</v>
      </c>
      <c r="K3371">
        <f t="shared" si="156"/>
        <v>2022</v>
      </c>
      <c r="L3371" s="16" t="str">
        <f t="shared" si="157"/>
        <v>Q2</v>
      </c>
      <c r="M3371" t="str">
        <f t="shared" si="158"/>
        <v>2022-Q2</v>
      </c>
    </row>
    <row r="3372" spans="1:13" x14ac:dyDescent="0.3">
      <c r="A3372" s="1">
        <v>44488</v>
      </c>
      <c r="B3372">
        <v>4244</v>
      </c>
      <c r="C3372" t="s">
        <v>9</v>
      </c>
      <c r="D3372" t="s">
        <v>4114</v>
      </c>
      <c r="E3372" s="8">
        <v>422</v>
      </c>
      <c r="F3372">
        <v>8</v>
      </c>
      <c r="G3372">
        <v>1</v>
      </c>
      <c r="H3372">
        <v>4</v>
      </c>
      <c r="I3372" s="2">
        <v>0.26448130343787701</v>
      </c>
      <c r="J3372" s="7">
        <v>1241.5555597968601</v>
      </c>
      <c r="K3372">
        <f t="shared" si="156"/>
        <v>2021</v>
      </c>
      <c r="L3372" s="16" t="str">
        <f t="shared" si="157"/>
        <v>Q4</v>
      </c>
      <c r="M3372" t="str">
        <f t="shared" si="158"/>
        <v>2021-Q4</v>
      </c>
    </row>
    <row r="3373" spans="1:13" x14ac:dyDescent="0.3">
      <c r="A3373" s="1">
        <v>44531</v>
      </c>
      <c r="B3373">
        <v>945</v>
      </c>
      <c r="C3373" t="s">
        <v>4</v>
      </c>
      <c r="D3373" t="s">
        <v>4115</v>
      </c>
      <c r="E3373" s="8">
        <v>1248</v>
      </c>
      <c r="F3373">
        <v>1</v>
      </c>
      <c r="G3373">
        <v>0</v>
      </c>
      <c r="H3373">
        <v>3</v>
      </c>
      <c r="I3373" s="2">
        <v>3.4258078491235099E-2</v>
      </c>
      <c r="J3373" s="7">
        <v>3615.7377541288101</v>
      </c>
      <c r="K3373">
        <f t="shared" si="156"/>
        <v>2021</v>
      </c>
      <c r="L3373" s="16" t="str">
        <f t="shared" si="157"/>
        <v>Q4</v>
      </c>
      <c r="M3373" t="str">
        <f t="shared" si="158"/>
        <v>2021-Q4</v>
      </c>
    </row>
    <row r="3374" spans="1:13" x14ac:dyDescent="0.3">
      <c r="A3374" s="1">
        <v>44562</v>
      </c>
      <c r="B3374">
        <v>55</v>
      </c>
      <c r="C3374" t="s">
        <v>9</v>
      </c>
      <c r="D3374" t="s">
        <v>4116</v>
      </c>
      <c r="E3374" s="8">
        <v>84</v>
      </c>
      <c r="F3374">
        <v>4</v>
      </c>
      <c r="G3374">
        <v>1</v>
      </c>
      <c r="H3374">
        <v>2</v>
      </c>
      <c r="I3374" s="2">
        <v>0.19030743903253799</v>
      </c>
      <c r="J3374" s="7">
        <v>136.02835024253301</v>
      </c>
      <c r="K3374">
        <f t="shared" si="156"/>
        <v>2022</v>
      </c>
      <c r="L3374" s="16" t="str">
        <f t="shared" si="157"/>
        <v>Q1</v>
      </c>
      <c r="M3374" t="str">
        <f t="shared" si="158"/>
        <v>2022-Q1</v>
      </c>
    </row>
    <row r="3375" spans="1:13" x14ac:dyDescent="0.3">
      <c r="A3375" s="1">
        <v>43922</v>
      </c>
      <c r="B3375">
        <v>1620</v>
      </c>
      <c r="C3375" t="s">
        <v>6</v>
      </c>
      <c r="D3375" t="s">
        <v>4117</v>
      </c>
      <c r="E3375" s="8">
        <v>467</v>
      </c>
      <c r="F3375">
        <v>7</v>
      </c>
      <c r="G3375">
        <v>0</v>
      </c>
      <c r="H3375">
        <v>4</v>
      </c>
      <c r="I3375" s="2">
        <v>0.17219532449840499</v>
      </c>
      <c r="J3375" s="7">
        <v>1546.3391338369699</v>
      </c>
      <c r="K3375">
        <f t="shared" si="156"/>
        <v>2020</v>
      </c>
      <c r="L3375" s="16" t="str">
        <f t="shared" si="157"/>
        <v>Q2</v>
      </c>
      <c r="M3375" t="str">
        <f t="shared" si="158"/>
        <v>2020-Q2</v>
      </c>
    </row>
    <row r="3376" spans="1:13" x14ac:dyDescent="0.3">
      <c r="A3376" s="1">
        <v>44462</v>
      </c>
      <c r="B3376">
        <v>2623</v>
      </c>
      <c r="C3376" t="s">
        <v>9</v>
      </c>
      <c r="D3376" t="s">
        <v>4118</v>
      </c>
      <c r="E3376" s="8">
        <v>1420</v>
      </c>
      <c r="F3376">
        <v>8</v>
      </c>
      <c r="G3376">
        <v>0</v>
      </c>
      <c r="H3376">
        <v>3</v>
      </c>
      <c r="I3376" s="2">
        <v>0.29716421115527197</v>
      </c>
      <c r="J3376" s="7">
        <v>2994.0804604785299</v>
      </c>
      <c r="K3376">
        <f t="shared" si="156"/>
        <v>2021</v>
      </c>
      <c r="L3376" s="16" t="str">
        <f t="shared" si="157"/>
        <v>Q3</v>
      </c>
      <c r="M3376" t="str">
        <f t="shared" si="158"/>
        <v>2021-Q3</v>
      </c>
    </row>
    <row r="3377" spans="1:13" x14ac:dyDescent="0.3">
      <c r="A3377" s="1">
        <v>43871</v>
      </c>
      <c r="B3377">
        <v>4697</v>
      </c>
      <c r="C3377" t="s">
        <v>6</v>
      </c>
      <c r="D3377" t="s">
        <v>4120</v>
      </c>
      <c r="E3377" s="8">
        <v>1917</v>
      </c>
      <c r="F3377">
        <v>10</v>
      </c>
      <c r="G3377">
        <v>0</v>
      </c>
      <c r="H3377">
        <v>3</v>
      </c>
      <c r="I3377" s="2">
        <v>0.25620808764023301</v>
      </c>
      <c r="J3377" s="7">
        <v>4277.5472879810104</v>
      </c>
      <c r="K3377">
        <f t="shared" si="156"/>
        <v>2020</v>
      </c>
      <c r="L3377" s="16" t="str">
        <f t="shared" si="157"/>
        <v>Q1</v>
      </c>
      <c r="M3377" t="str">
        <f t="shared" si="158"/>
        <v>2020-Q1</v>
      </c>
    </row>
    <row r="3378" spans="1:13" x14ac:dyDescent="0.3">
      <c r="A3378" s="1">
        <v>44168</v>
      </c>
      <c r="B3378">
        <v>1973</v>
      </c>
      <c r="C3378" t="s">
        <v>7</v>
      </c>
      <c r="D3378" t="s">
        <v>4121</v>
      </c>
      <c r="E3378" s="8">
        <v>1861</v>
      </c>
      <c r="F3378">
        <v>5</v>
      </c>
      <c r="G3378">
        <v>1</v>
      </c>
      <c r="H3378">
        <v>1</v>
      </c>
      <c r="I3378" s="2">
        <v>0.14690217098728101</v>
      </c>
      <c r="J3378" s="7">
        <v>1587.6150597926601</v>
      </c>
      <c r="K3378">
        <f t="shared" si="156"/>
        <v>2020</v>
      </c>
      <c r="L3378" s="16" t="str">
        <f t="shared" si="157"/>
        <v>Q4</v>
      </c>
      <c r="M3378" t="str">
        <f t="shared" si="158"/>
        <v>2020-Q4</v>
      </c>
    </row>
    <row r="3379" spans="1:13" x14ac:dyDescent="0.3">
      <c r="A3379" s="1">
        <v>44707</v>
      </c>
      <c r="B3379">
        <v>970</v>
      </c>
      <c r="C3379" t="s">
        <v>6</v>
      </c>
      <c r="D3379" t="s">
        <v>4122</v>
      </c>
      <c r="E3379" s="8">
        <v>359</v>
      </c>
      <c r="F3379">
        <v>10</v>
      </c>
      <c r="G3379">
        <v>1</v>
      </c>
      <c r="H3379">
        <v>4</v>
      </c>
      <c r="I3379" s="2">
        <v>0.28842429112261098</v>
      </c>
      <c r="J3379" s="7">
        <v>1021.82271794792</v>
      </c>
      <c r="K3379">
        <f t="shared" si="156"/>
        <v>2022</v>
      </c>
      <c r="L3379" s="16" t="str">
        <f t="shared" si="157"/>
        <v>Q2</v>
      </c>
      <c r="M3379" t="str">
        <f t="shared" si="158"/>
        <v>2022-Q2</v>
      </c>
    </row>
    <row r="3380" spans="1:13" x14ac:dyDescent="0.3">
      <c r="A3380" s="1">
        <v>44483</v>
      </c>
      <c r="B3380">
        <v>1969</v>
      </c>
      <c r="C3380" t="s">
        <v>7</v>
      </c>
      <c r="D3380" t="s">
        <v>4123</v>
      </c>
      <c r="E3380" s="8">
        <v>594</v>
      </c>
      <c r="F3380">
        <v>8</v>
      </c>
      <c r="G3380">
        <v>0</v>
      </c>
      <c r="H3380">
        <v>1</v>
      </c>
      <c r="I3380" s="2">
        <v>6.9577935462602394E-2</v>
      </c>
      <c r="J3380" s="7">
        <v>552.67070633521405</v>
      </c>
      <c r="K3380">
        <f t="shared" si="156"/>
        <v>2021</v>
      </c>
      <c r="L3380" s="16" t="str">
        <f t="shared" si="157"/>
        <v>Q4</v>
      </c>
      <c r="M3380" t="str">
        <f t="shared" si="158"/>
        <v>2021-Q4</v>
      </c>
    </row>
    <row r="3381" spans="1:13" x14ac:dyDescent="0.3">
      <c r="A3381" s="1">
        <v>44888</v>
      </c>
      <c r="B3381">
        <v>4122</v>
      </c>
      <c r="C3381" t="s">
        <v>7</v>
      </c>
      <c r="D3381" t="s">
        <v>4125</v>
      </c>
      <c r="E3381" s="8">
        <v>1406</v>
      </c>
      <c r="F3381">
        <v>4</v>
      </c>
      <c r="G3381">
        <v>1</v>
      </c>
      <c r="H3381">
        <v>2</v>
      </c>
      <c r="I3381" s="2">
        <v>0.20412576071851599</v>
      </c>
      <c r="J3381" s="7">
        <v>2237.9983608595298</v>
      </c>
      <c r="K3381">
        <f t="shared" si="156"/>
        <v>2022</v>
      </c>
      <c r="L3381" s="16" t="str">
        <f t="shared" si="157"/>
        <v>Q4</v>
      </c>
      <c r="M3381" t="str">
        <f t="shared" si="158"/>
        <v>2022-Q4</v>
      </c>
    </row>
    <row r="3382" spans="1:13" x14ac:dyDescent="0.3">
      <c r="A3382" s="1">
        <v>44233</v>
      </c>
      <c r="B3382">
        <v>3709</v>
      </c>
      <c r="C3382" t="s">
        <v>5</v>
      </c>
      <c r="D3382" t="s">
        <v>4126</v>
      </c>
      <c r="E3382" s="8">
        <v>661</v>
      </c>
      <c r="F3382">
        <v>10</v>
      </c>
      <c r="G3382">
        <v>0</v>
      </c>
      <c r="H3382">
        <v>5</v>
      </c>
      <c r="I3382" s="2">
        <v>5.9131241547122702E-2</v>
      </c>
      <c r="J3382" s="7">
        <v>3109.5712466867499</v>
      </c>
      <c r="K3382">
        <f t="shared" si="156"/>
        <v>2021</v>
      </c>
      <c r="L3382" s="16" t="str">
        <f t="shared" si="157"/>
        <v>Q1</v>
      </c>
      <c r="M3382" t="str">
        <f t="shared" si="158"/>
        <v>2021-Q1</v>
      </c>
    </row>
    <row r="3383" spans="1:13" x14ac:dyDescent="0.3">
      <c r="A3383" s="1">
        <v>44912</v>
      </c>
      <c r="B3383">
        <v>148</v>
      </c>
      <c r="C3383" t="s">
        <v>7</v>
      </c>
      <c r="D3383" t="s">
        <v>4127</v>
      </c>
      <c r="E3383" s="8">
        <v>729</v>
      </c>
      <c r="F3383">
        <v>7</v>
      </c>
      <c r="G3383">
        <v>1</v>
      </c>
      <c r="H3383">
        <v>4</v>
      </c>
      <c r="I3383" s="2">
        <v>9.9615658666933796E-2</v>
      </c>
      <c r="J3383" s="7">
        <v>2625.5207393272199</v>
      </c>
      <c r="K3383">
        <f t="shared" si="156"/>
        <v>2022</v>
      </c>
      <c r="L3383" s="16" t="str">
        <f t="shared" si="157"/>
        <v>Q4</v>
      </c>
      <c r="M3383" t="str">
        <f t="shared" si="158"/>
        <v>2022-Q4</v>
      </c>
    </row>
    <row r="3384" spans="1:13" x14ac:dyDescent="0.3">
      <c r="A3384" s="1">
        <v>43850</v>
      </c>
      <c r="B3384">
        <v>417</v>
      </c>
      <c r="C3384" t="s">
        <v>8</v>
      </c>
      <c r="D3384" t="s">
        <v>4131</v>
      </c>
      <c r="E3384" s="8">
        <v>1584</v>
      </c>
      <c r="F3384">
        <v>5</v>
      </c>
      <c r="G3384">
        <v>0</v>
      </c>
      <c r="H3384">
        <v>5</v>
      </c>
      <c r="I3384" s="2">
        <v>0.128819797330886</v>
      </c>
      <c r="J3384" s="7">
        <v>6899.7472051393697</v>
      </c>
      <c r="K3384">
        <f t="shared" si="156"/>
        <v>2020</v>
      </c>
      <c r="L3384" s="16" t="str">
        <f t="shared" si="157"/>
        <v>Q1</v>
      </c>
      <c r="M3384" t="str">
        <f t="shared" si="158"/>
        <v>2020-Q1</v>
      </c>
    </row>
    <row r="3385" spans="1:13" x14ac:dyDescent="0.3">
      <c r="A3385" s="1">
        <v>44951</v>
      </c>
      <c r="B3385">
        <v>3448</v>
      </c>
      <c r="C3385" t="s">
        <v>7</v>
      </c>
      <c r="D3385" t="s">
        <v>4132</v>
      </c>
      <c r="E3385" s="8">
        <v>1313</v>
      </c>
      <c r="F3385">
        <v>9</v>
      </c>
      <c r="G3385">
        <v>1</v>
      </c>
      <c r="H3385">
        <v>3</v>
      </c>
      <c r="I3385" s="2">
        <v>9.0937471243672005E-2</v>
      </c>
      <c r="J3385" s="7">
        <v>3580.7973007711698</v>
      </c>
      <c r="K3385">
        <f t="shared" si="156"/>
        <v>2023</v>
      </c>
      <c r="L3385" s="16" t="str">
        <f t="shared" si="157"/>
        <v>Q1</v>
      </c>
      <c r="M3385" t="str">
        <f t="shared" si="158"/>
        <v>2023-Q1</v>
      </c>
    </row>
    <row r="3386" spans="1:13" x14ac:dyDescent="0.3">
      <c r="A3386" s="1">
        <v>44889</v>
      </c>
      <c r="B3386">
        <v>4658</v>
      </c>
      <c r="C3386" t="s">
        <v>5</v>
      </c>
      <c r="D3386" t="s">
        <v>4134</v>
      </c>
      <c r="E3386" s="8">
        <v>759</v>
      </c>
      <c r="F3386">
        <v>8</v>
      </c>
      <c r="G3386">
        <v>1</v>
      </c>
      <c r="H3386">
        <v>5</v>
      </c>
      <c r="I3386" s="2">
        <v>0.127511218337167</v>
      </c>
      <c r="J3386" s="7">
        <v>3311.0949264104502</v>
      </c>
      <c r="K3386">
        <f t="shared" si="156"/>
        <v>2022</v>
      </c>
      <c r="L3386" s="16" t="str">
        <f t="shared" si="157"/>
        <v>Q4</v>
      </c>
      <c r="M3386" t="str">
        <f t="shared" si="158"/>
        <v>2022-Q4</v>
      </c>
    </row>
    <row r="3387" spans="1:13" x14ac:dyDescent="0.3">
      <c r="A3387" s="1">
        <v>44184</v>
      </c>
      <c r="B3387">
        <v>1805</v>
      </c>
      <c r="C3387" t="s">
        <v>5</v>
      </c>
      <c r="D3387" t="s">
        <v>4135</v>
      </c>
      <c r="E3387" s="8">
        <v>563</v>
      </c>
      <c r="F3387">
        <v>1</v>
      </c>
      <c r="G3387">
        <v>0</v>
      </c>
      <c r="H3387">
        <v>1</v>
      </c>
      <c r="I3387" s="2">
        <v>2.2346941009845599E-2</v>
      </c>
      <c r="J3387" s="7">
        <v>550.41867221145696</v>
      </c>
      <c r="K3387">
        <f t="shared" si="156"/>
        <v>2020</v>
      </c>
      <c r="L3387" s="16" t="str">
        <f t="shared" si="157"/>
        <v>Q4</v>
      </c>
      <c r="M3387" t="str">
        <f t="shared" si="158"/>
        <v>2020-Q4</v>
      </c>
    </row>
    <row r="3388" spans="1:13" x14ac:dyDescent="0.3">
      <c r="A3388" s="1">
        <v>44684</v>
      </c>
      <c r="B3388">
        <v>658</v>
      </c>
      <c r="C3388" t="s">
        <v>6</v>
      </c>
      <c r="D3388" t="s">
        <v>4136</v>
      </c>
      <c r="E3388" s="8">
        <v>1954</v>
      </c>
      <c r="F3388">
        <v>2</v>
      </c>
      <c r="G3388">
        <v>1</v>
      </c>
      <c r="H3388">
        <v>3</v>
      </c>
      <c r="I3388" s="2">
        <v>0.12787400014265801</v>
      </c>
      <c r="J3388" s="7">
        <v>5112.4026111637304</v>
      </c>
      <c r="K3388">
        <f t="shared" si="156"/>
        <v>2022</v>
      </c>
      <c r="L3388" s="16" t="str">
        <f t="shared" si="157"/>
        <v>Q2</v>
      </c>
      <c r="M3388" t="str">
        <f t="shared" si="158"/>
        <v>2022-Q2</v>
      </c>
    </row>
    <row r="3389" spans="1:13" x14ac:dyDescent="0.3">
      <c r="A3389" s="1">
        <v>43874</v>
      </c>
      <c r="B3389">
        <v>943</v>
      </c>
      <c r="C3389" t="s">
        <v>6</v>
      </c>
      <c r="D3389" t="s">
        <v>4137</v>
      </c>
      <c r="E3389" s="8">
        <v>1315</v>
      </c>
      <c r="F3389">
        <v>4</v>
      </c>
      <c r="G3389">
        <v>0</v>
      </c>
      <c r="H3389">
        <v>3</v>
      </c>
      <c r="I3389" s="2">
        <v>0.19197262121716399</v>
      </c>
      <c r="J3389" s="7">
        <v>3187.6680092982801</v>
      </c>
      <c r="K3389">
        <f t="shared" si="156"/>
        <v>2020</v>
      </c>
      <c r="L3389" s="16" t="str">
        <f t="shared" si="157"/>
        <v>Q1</v>
      </c>
      <c r="M3389" t="str">
        <f t="shared" si="158"/>
        <v>2020-Q1</v>
      </c>
    </row>
    <row r="3390" spans="1:13" x14ac:dyDescent="0.3">
      <c r="A3390" s="1">
        <v>44607</v>
      </c>
      <c r="B3390">
        <v>4597</v>
      </c>
      <c r="C3390" t="s">
        <v>4</v>
      </c>
      <c r="D3390" t="s">
        <v>4139</v>
      </c>
      <c r="E3390" s="8">
        <v>1074</v>
      </c>
      <c r="F3390">
        <v>10</v>
      </c>
      <c r="G3390">
        <v>1</v>
      </c>
      <c r="H3390">
        <v>5</v>
      </c>
      <c r="I3390" s="2">
        <v>0.128849442370471</v>
      </c>
      <c r="J3390" s="7">
        <v>4678.0784944705601</v>
      </c>
      <c r="K3390">
        <f t="shared" si="156"/>
        <v>2022</v>
      </c>
      <c r="L3390" s="16" t="str">
        <f t="shared" si="157"/>
        <v>Q1</v>
      </c>
      <c r="M3390" t="str">
        <f t="shared" si="158"/>
        <v>2022-Q1</v>
      </c>
    </row>
    <row r="3391" spans="1:13" x14ac:dyDescent="0.3">
      <c r="A3391" s="1">
        <v>44072</v>
      </c>
      <c r="B3391">
        <v>2459</v>
      </c>
      <c r="C3391" t="s">
        <v>7</v>
      </c>
      <c r="D3391" t="s">
        <v>4140</v>
      </c>
      <c r="E3391" s="8">
        <v>1561</v>
      </c>
      <c r="F3391">
        <v>10</v>
      </c>
      <c r="G3391">
        <v>0</v>
      </c>
      <c r="H3391">
        <v>5</v>
      </c>
      <c r="I3391" s="2">
        <v>0.18546566195946301</v>
      </c>
      <c r="J3391" s="7">
        <v>6357.4405084063801</v>
      </c>
      <c r="K3391">
        <f t="shared" si="156"/>
        <v>2020</v>
      </c>
      <c r="L3391" s="16" t="str">
        <f t="shared" si="157"/>
        <v>Q3</v>
      </c>
      <c r="M3391" t="str">
        <f t="shared" si="158"/>
        <v>2020-Q3</v>
      </c>
    </row>
    <row r="3392" spans="1:13" x14ac:dyDescent="0.3">
      <c r="A3392" s="1">
        <v>43959</v>
      </c>
      <c r="B3392">
        <v>235</v>
      </c>
      <c r="C3392" t="s">
        <v>8</v>
      </c>
      <c r="D3392" t="s">
        <v>4141</v>
      </c>
      <c r="E3392" s="8">
        <v>1776</v>
      </c>
      <c r="F3392">
        <v>6</v>
      </c>
      <c r="G3392">
        <v>0</v>
      </c>
      <c r="H3392">
        <v>4</v>
      </c>
      <c r="I3392" s="2">
        <v>9.7859546180443902E-2</v>
      </c>
      <c r="J3392" s="7">
        <v>6408.80578393412</v>
      </c>
      <c r="K3392">
        <f t="shared" si="156"/>
        <v>2020</v>
      </c>
      <c r="L3392" s="16" t="str">
        <f t="shared" si="157"/>
        <v>Q2</v>
      </c>
      <c r="M3392" t="str">
        <f t="shared" si="158"/>
        <v>2020-Q2</v>
      </c>
    </row>
    <row r="3393" spans="1:13" x14ac:dyDescent="0.3">
      <c r="A3393" s="1">
        <v>44364</v>
      </c>
      <c r="B3393">
        <v>845</v>
      </c>
      <c r="C3393" t="s">
        <v>8</v>
      </c>
      <c r="D3393" t="s">
        <v>4142</v>
      </c>
      <c r="E3393" s="8">
        <v>1535</v>
      </c>
      <c r="F3393">
        <v>5</v>
      </c>
      <c r="G3393">
        <v>1</v>
      </c>
      <c r="H3393">
        <v>1</v>
      </c>
      <c r="I3393" s="2">
        <v>7.9539842309261505E-2</v>
      </c>
      <c r="J3393" s="7">
        <v>1412.90634205528</v>
      </c>
      <c r="K3393">
        <f t="shared" si="156"/>
        <v>2021</v>
      </c>
      <c r="L3393" s="16" t="str">
        <f t="shared" si="157"/>
        <v>Q2</v>
      </c>
      <c r="M3393" t="str">
        <f t="shared" si="158"/>
        <v>2021-Q2</v>
      </c>
    </row>
    <row r="3394" spans="1:13" x14ac:dyDescent="0.3">
      <c r="A3394" s="1">
        <v>44092</v>
      </c>
      <c r="B3394">
        <v>4131</v>
      </c>
      <c r="C3394" t="s">
        <v>5</v>
      </c>
      <c r="D3394" t="s">
        <v>4143</v>
      </c>
      <c r="E3394" s="8">
        <v>469</v>
      </c>
      <c r="F3394">
        <v>3</v>
      </c>
      <c r="G3394">
        <v>0</v>
      </c>
      <c r="H3394">
        <v>4</v>
      </c>
      <c r="I3394" s="2">
        <v>0.17672728363029899</v>
      </c>
      <c r="J3394" s="7">
        <v>1544.4596159095499</v>
      </c>
      <c r="K3394">
        <f t="shared" si="156"/>
        <v>2020</v>
      </c>
      <c r="L3394" s="16" t="str">
        <f t="shared" si="157"/>
        <v>Q3</v>
      </c>
      <c r="M3394" t="str">
        <f t="shared" si="158"/>
        <v>2020-Q3</v>
      </c>
    </row>
    <row r="3395" spans="1:13" x14ac:dyDescent="0.3">
      <c r="A3395" s="1">
        <v>44389</v>
      </c>
      <c r="B3395">
        <v>1563</v>
      </c>
      <c r="C3395" t="s">
        <v>6</v>
      </c>
      <c r="D3395" t="s">
        <v>4144</v>
      </c>
      <c r="E3395" s="8">
        <v>1650</v>
      </c>
      <c r="F3395">
        <v>2</v>
      </c>
      <c r="G3395">
        <v>1</v>
      </c>
      <c r="H3395">
        <v>4</v>
      </c>
      <c r="I3395" s="2">
        <v>0.27769446562637101</v>
      </c>
      <c r="J3395" s="7">
        <v>4767.2165268659401</v>
      </c>
      <c r="K3395">
        <f t="shared" ref="K3395:K3458" si="159">YEAR(A3395)</f>
        <v>2021</v>
      </c>
      <c r="L3395" s="16" t="str">
        <f t="shared" ref="L3395:L3458" si="160">"Q"&amp;ROUNDUP(MONTH(A3395)/3,0)</f>
        <v>Q3</v>
      </c>
      <c r="M3395" t="str">
        <f t="shared" ref="M3395:M3458" si="161">K3395&amp;"-"&amp;L3395</f>
        <v>2021-Q3</v>
      </c>
    </row>
    <row r="3396" spans="1:13" x14ac:dyDescent="0.3">
      <c r="A3396" s="1">
        <v>44360</v>
      </c>
      <c r="B3396">
        <v>4486</v>
      </c>
      <c r="C3396" t="s">
        <v>9</v>
      </c>
      <c r="D3396" t="s">
        <v>4146</v>
      </c>
      <c r="E3396" s="8">
        <v>1314</v>
      </c>
      <c r="F3396">
        <v>7</v>
      </c>
      <c r="G3396">
        <v>1</v>
      </c>
      <c r="H3396">
        <v>4</v>
      </c>
      <c r="I3396" s="2">
        <v>0.152336808872754</v>
      </c>
      <c r="J3396" s="7">
        <v>4455.3177325648003</v>
      </c>
      <c r="K3396">
        <f t="shared" si="159"/>
        <v>2021</v>
      </c>
      <c r="L3396" s="16" t="str">
        <f t="shared" si="160"/>
        <v>Q2</v>
      </c>
      <c r="M3396" t="str">
        <f t="shared" si="161"/>
        <v>2021-Q2</v>
      </c>
    </row>
    <row r="3397" spans="1:13" x14ac:dyDescent="0.3">
      <c r="A3397" s="1">
        <v>44348</v>
      </c>
      <c r="B3397">
        <v>507</v>
      </c>
      <c r="C3397" t="s">
        <v>4</v>
      </c>
      <c r="D3397" t="s">
        <v>4147</v>
      </c>
      <c r="E3397" s="8">
        <v>205</v>
      </c>
      <c r="F3397">
        <v>4</v>
      </c>
      <c r="G3397">
        <v>1</v>
      </c>
      <c r="H3397">
        <v>5</v>
      </c>
      <c r="I3397" s="2">
        <v>0.143088686090419</v>
      </c>
      <c r="J3397" s="7">
        <v>878.33409675732003</v>
      </c>
      <c r="K3397">
        <f t="shared" si="159"/>
        <v>2021</v>
      </c>
      <c r="L3397" s="16" t="str">
        <f t="shared" si="160"/>
        <v>Q2</v>
      </c>
      <c r="M3397" t="str">
        <f t="shared" si="161"/>
        <v>2021-Q2</v>
      </c>
    </row>
    <row r="3398" spans="1:13" x14ac:dyDescent="0.3">
      <c r="A3398" s="1">
        <v>43942</v>
      </c>
      <c r="B3398">
        <v>1992</v>
      </c>
      <c r="C3398" t="s">
        <v>8</v>
      </c>
      <c r="D3398" t="s">
        <v>4148</v>
      </c>
      <c r="E3398" s="8">
        <v>1298</v>
      </c>
      <c r="F3398">
        <v>4</v>
      </c>
      <c r="G3398">
        <v>1</v>
      </c>
      <c r="H3398">
        <v>1</v>
      </c>
      <c r="I3398" s="2">
        <v>4.6077275580625902E-2</v>
      </c>
      <c r="J3398" s="7">
        <v>1238.1916962963401</v>
      </c>
      <c r="K3398">
        <f t="shared" si="159"/>
        <v>2020</v>
      </c>
      <c r="L3398" s="16" t="str">
        <f t="shared" si="160"/>
        <v>Q2</v>
      </c>
      <c r="M3398" t="str">
        <f t="shared" si="161"/>
        <v>2020-Q2</v>
      </c>
    </row>
    <row r="3399" spans="1:13" x14ac:dyDescent="0.3">
      <c r="A3399" s="1">
        <v>44257</v>
      </c>
      <c r="B3399">
        <v>2801</v>
      </c>
      <c r="C3399" t="s">
        <v>9</v>
      </c>
      <c r="D3399" t="s">
        <v>4149</v>
      </c>
      <c r="E3399" s="8">
        <v>1902</v>
      </c>
      <c r="F3399">
        <v>1</v>
      </c>
      <c r="G3399">
        <v>1</v>
      </c>
      <c r="H3399">
        <v>5</v>
      </c>
      <c r="I3399" s="2">
        <v>0.137649244121784</v>
      </c>
      <c r="J3399" s="7">
        <v>8200.9556884018202</v>
      </c>
      <c r="K3399">
        <f t="shared" si="159"/>
        <v>2021</v>
      </c>
      <c r="L3399" s="16" t="str">
        <f t="shared" si="160"/>
        <v>Q1</v>
      </c>
      <c r="M3399" t="str">
        <f t="shared" si="161"/>
        <v>2021-Q1</v>
      </c>
    </row>
    <row r="3400" spans="1:13" x14ac:dyDescent="0.3">
      <c r="A3400" s="1">
        <v>44411</v>
      </c>
      <c r="B3400">
        <v>2307</v>
      </c>
      <c r="C3400" t="s">
        <v>5</v>
      </c>
      <c r="D3400" t="s">
        <v>4150</v>
      </c>
      <c r="E3400" s="8">
        <v>604</v>
      </c>
      <c r="F3400">
        <v>4</v>
      </c>
      <c r="G3400">
        <v>0</v>
      </c>
      <c r="H3400">
        <v>1</v>
      </c>
      <c r="I3400" s="2">
        <v>0.141633722010234</v>
      </c>
      <c r="J3400" s="7">
        <v>518.45323190581803</v>
      </c>
      <c r="K3400">
        <f t="shared" si="159"/>
        <v>2021</v>
      </c>
      <c r="L3400" s="16" t="str">
        <f t="shared" si="160"/>
        <v>Q3</v>
      </c>
      <c r="M3400" t="str">
        <f t="shared" si="161"/>
        <v>2021-Q3</v>
      </c>
    </row>
    <row r="3401" spans="1:13" x14ac:dyDescent="0.3">
      <c r="A3401" s="1">
        <v>43899</v>
      </c>
      <c r="B3401">
        <v>886</v>
      </c>
      <c r="C3401" t="s">
        <v>8</v>
      </c>
      <c r="D3401" t="s">
        <v>4151</v>
      </c>
      <c r="E3401" s="8">
        <v>1040</v>
      </c>
      <c r="F3401">
        <v>8</v>
      </c>
      <c r="G3401">
        <v>0</v>
      </c>
      <c r="H3401">
        <v>3</v>
      </c>
      <c r="I3401" s="2">
        <v>0.200696707798111</v>
      </c>
      <c r="J3401" s="7">
        <v>2493.82627166989</v>
      </c>
      <c r="K3401">
        <f t="shared" si="159"/>
        <v>2020</v>
      </c>
      <c r="L3401" s="16" t="str">
        <f t="shared" si="160"/>
        <v>Q1</v>
      </c>
      <c r="M3401" t="str">
        <f t="shared" si="161"/>
        <v>2020-Q1</v>
      </c>
    </row>
    <row r="3402" spans="1:13" x14ac:dyDescent="0.3">
      <c r="A3402" s="1">
        <v>44457</v>
      </c>
      <c r="B3402">
        <v>3360</v>
      </c>
      <c r="C3402" t="s">
        <v>4</v>
      </c>
      <c r="D3402" t="s">
        <v>4152</v>
      </c>
      <c r="E3402" s="8">
        <v>1102</v>
      </c>
      <c r="F3402">
        <v>9</v>
      </c>
      <c r="G3402">
        <v>1</v>
      </c>
      <c r="H3402">
        <v>3</v>
      </c>
      <c r="I3402" s="2">
        <v>0.22948705598444799</v>
      </c>
      <c r="J3402" s="7">
        <v>2547.3157929154099</v>
      </c>
      <c r="K3402">
        <f t="shared" si="159"/>
        <v>2021</v>
      </c>
      <c r="L3402" s="16" t="str">
        <f t="shared" si="160"/>
        <v>Q3</v>
      </c>
      <c r="M3402" t="str">
        <f t="shared" si="161"/>
        <v>2021-Q3</v>
      </c>
    </row>
    <row r="3403" spans="1:13" x14ac:dyDescent="0.3">
      <c r="A3403" s="1">
        <v>44523</v>
      </c>
      <c r="B3403">
        <v>3647</v>
      </c>
      <c r="C3403" t="s">
        <v>6</v>
      </c>
      <c r="D3403" t="s">
        <v>4153</v>
      </c>
      <c r="E3403" s="8">
        <v>1099</v>
      </c>
      <c r="F3403">
        <v>5</v>
      </c>
      <c r="G3403">
        <v>1</v>
      </c>
      <c r="H3403">
        <v>4</v>
      </c>
      <c r="I3403" s="2">
        <v>0.152213497824364</v>
      </c>
      <c r="J3403" s="7">
        <v>3726.86946356409</v>
      </c>
      <c r="K3403">
        <f t="shared" si="159"/>
        <v>2021</v>
      </c>
      <c r="L3403" s="16" t="str">
        <f t="shared" si="160"/>
        <v>Q4</v>
      </c>
      <c r="M3403" t="str">
        <f t="shared" si="161"/>
        <v>2021-Q4</v>
      </c>
    </row>
    <row r="3404" spans="1:13" x14ac:dyDescent="0.3">
      <c r="A3404" s="1">
        <v>44976</v>
      </c>
      <c r="B3404">
        <v>4965</v>
      </c>
      <c r="C3404" t="s">
        <v>8</v>
      </c>
      <c r="D3404" t="s">
        <v>4154</v>
      </c>
      <c r="E3404" s="8">
        <v>1230</v>
      </c>
      <c r="F3404">
        <v>9</v>
      </c>
      <c r="G3404">
        <v>0</v>
      </c>
      <c r="H3404">
        <v>4</v>
      </c>
      <c r="I3404" s="2">
        <v>0.225400363877334</v>
      </c>
      <c r="J3404" s="7">
        <v>3811.0302097235099</v>
      </c>
      <c r="K3404">
        <f t="shared" si="159"/>
        <v>2023</v>
      </c>
      <c r="L3404" s="16" t="str">
        <f t="shared" si="160"/>
        <v>Q1</v>
      </c>
      <c r="M3404" t="str">
        <f t="shared" si="161"/>
        <v>2023-Q1</v>
      </c>
    </row>
    <row r="3405" spans="1:13" x14ac:dyDescent="0.3">
      <c r="A3405" s="1">
        <v>44919</v>
      </c>
      <c r="B3405">
        <v>1990</v>
      </c>
      <c r="C3405" t="s">
        <v>6</v>
      </c>
      <c r="D3405" t="s">
        <v>4155</v>
      </c>
      <c r="E3405" s="8">
        <v>100</v>
      </c>
      <c r="F3405">
        <v>10</v>
      </c>
      <c r="G3405">
        <v>0</v>
      </c>
      <c r="H3405">
        <v>2</v>
      </c>
      <c r="I3405" s="2">
        <v>5.4309242254199003E-2</v>
      </c>
      <c r="J3405" s="7">
        <v>189.13815154916</v>
      </c>
      <c r="K3405">
        <f t="shared" si="159"/>
        <v>2022</v>
      </c>
      <c r="L3405" s="16" t="str">
        <f t="shared" si="160"/>
        <v>Q4</v>
      </c>
      <c r="M3405" t="str">
        <f t="shared" si="161"/>
        <v>2022-Q4</v>
      </c>
    </row>
    <row r="3406" spans="1:13" x14ac:dyDescent="0.3">
      <c r="A3406" s="1">
        <v>44527</v>
      </c>
      <c r="B3406">
        <v>1046</v>
      </c>
      <c r="C3406" t="s">
        <v>6</v>
      </c>
      <c r="D3406" t="s">
        <v>4156</v>
      </c>
      <c r="E3406" s="8">
        <v>947</v>
      </c>
      <c r="F3406">
        <v>3</v>
      </c>
      <c r="G3406">
        <v>1</v>
      </c>
      <c r="H3406">
        <v>2</v>
      </c>
      <c r="I3406" s="2">
        <v>5.77138119708634E-2</v>
      </c>
      <c r="J3406" s="7">
        <v>1784.6900401271801</v>
      </c>
      <c r="K3406">
        <f t="shared" si="159"/>
        <v>2021</v>
      </c>
      <c r="L3406" s="16" t="str">
        <f t="shared" si="160"/>
        <v>Q4</v>
      </c>
      <c r="M3406" t="str">
        <f t="shared" si="161"/>
        <v>2021-Q4</v>
      </c>
    </row>
    <row r="3407" spans="1:13" x14ac:dyDescent="0.3">
      <c r="A3407" s="1">
        <v>43837</v>
      </c>
      <c r="B3407">
        <v>2121</v>
      </c>
      <c r="C3407" t="s">
        <v>7</v>
      </c>
      <c r="D3407" t="s">
        <v>4157</v>
      </c>
      <c r="E3407" s="8">
        <v>1069</v>
      </c>
      <c r="F3407">
        <v>7</v>
      </c>
      <c r="G3407">
        <v>1</v>
      </c>
      <c r="H3407">
        <v>2</v>
      </c>
      <c r="I3407" s="2">
        <v>0.240521764624269</v>
      </c>
      <c r="J3407" s="7">
        <v>1623.7644672333099</v>
      </c>
      <c r="K3407">
        <f t="shared" si="159"/>
        <v>2020</v>
      </c>
      <c r="L3407" s="16" t="str">
        <f t="shared" si="160"/>
        <v>Q1</v>
      </c>
      <c r="M3407" t="str">
        <f t="shared" si="161"/>
        <v>2020-Q1</v>
      </c>
    </row>
    <row r="3408" spans="1:13" x14ac:dyDescent="0.3">
      <c r="A3408" s="1">
        <v>44732</v>
      </c>
      <c r="B3408">
        <v>1628</v>
      </c>
      <c r="C3408" t="s">
        <v>9</v>
      </c>
      <c r="D3408" t="s">
        <v>4158</v>
      </c>
      <c r="E3408" s="8">
        <v>588</v>
      </c>
      <c r="F3408">
        <v>5</v>
      </c>
      <c r="G3408">
        <v>0</v>
      </c>
      <c r="H3408">
        <v>1</v>
      </c>
      <c r="I3408" s="2">
        <v>0.121322667748704</v>
      </c>
      <c r="J3408" s="7">
        <v>516.66227136376096</v>
      </c>
      <c r="K3408">
        <f t="shared" si="159"/>
        <v>2022</v>
      </c>
      <c r="L3408" s="16" t="str">
        <f t="shared" si="160"/>
        <v>Q2</v>
      </c>
      <c r="M3408" t="str">
        <f t="shared" si="161"/>
        <v>2022-Q2</v>
      </c>
    </row>
    <row r="3409" spans="1:13" x14ac:dyDescent="0.3">
      <c r="A3409" s="1">
        <v>44543</v>
      </c>
      <c r="B3409">
        <v>1192</v>
      </c>
      <c r="C3409" t="s">
        <v>6</v>
      </c>
      <c r="D3409" t="s">
        <v>4161</v>
      </c>
      <c r="E3409" s="8">
        <v>822</v>
      </c>
      <c r="F3409">
        <v>9</v>
      </c>
      <c r="G3409">
        <v>0</v>
      </c>
      <c r="H3409">
        <v>3</v>
      </c>
      <c r="I3409" s="2">
        <v>4.34820521426003E-2</v>
      </c>
      <c r="J3409" s="7">
        <v>2358.7732594163399</v>
      </c>
      <c r="K3409">
        <f t="shared" si="159"/>
        <v>2021</v>
      </c>
      <c r="L3409" s="16" t="str">
        <f t="shared" si="160"/>
        <v>Q4</v>
      </c>
      <c r="M3409" t="str">
        <f t="shared" si="161"/>
        <v>2021-Q4</v>
      </c>
    </row>
    <row r="3410" spans="1:13" x14ac:dyDescent="0.3">
      <c r="A3410" s="1">
        <v>44603</v>
      </c>
      <c r="B3410">
        <v>583</v>
      </c>
      <c r="C3410" t="s">
        <v>5</v>
      </c>
      <c r="D3410" t="s">
        <v>4162</v>
      </c>
      <c r="E3410" s="8">
        <v>1368</v>
      </c>
      <c r="F3410">
        <v>2</v>
      </c>
      <c r="G3410">
        <v>1</v>
      </c>
      <c r="H3410">
        <v>4</v>
      </c>
      <c r="I3410" s="2">
        <v>0.12649963957192301</v>
      </c>
      <c r="J3410" s="7">
        <v>4779.7939722624296</v>
      </c>
      <c r="K3410">
        <f t="shared" si="159"/>
        <v>2022</v>
      </c>
      <c r="L3410" s="16" t="str">
        <f t="shared" si="160"/>
        <v>Q1</v>
      </c>
      <c r="M3410" t="str">
        <f t="shared" si="161"/>
        <v>2022-Q1</v>
      </c>
    </row>
    <row r="3411" spans="1:13" x14ac:dyDescent="0.3">
      <c r="A3411" s="1">
        <v>44460</v>
      </c>
      <c r="B3411">
        <v>980</v>
      </c>
      <c r="C3411" t="s">
        <v>5</v>
      </c>
      <c r="D3411" t="s">
        <v>4163</v>
      </c>
      <c r="E3411" s="8">
        <v>930</v>
      </c>
      <c r="F3411">
        <v>8</v>
      </c>
      <c r="G3411">
        <v>0</v>
      </c>
      <c r="H3411">
        <v>5</v>
      </c>
      <c r="I3411" s="2">
        <v>1.9054938700130201E-2</v>
      </c>
      <c r="J3411" s="7">
        <v>4561.3945350443901</v>
      </c>
      <c r="K3411">
        <f t="shared" si="159"/>
        <v>2021</v>
      </c>
      <c r="L3411" s="16" t="str">
        <f t="shared" si="160"/>
        <v>Q3</v>
      </c>
      <c r="M3411" t="str">
        <f t="shared" si="161"/>
        <v>2021-Q3</v>
      </c>
    </row>
    <row r="3412" spans="1:13" x14ac:dyDescent="0.3">
      <c r="A3412" s="1">
        <v>44075</v>
      </c>
      <c r="B3412">
        <v>3597</v>
      </c>
      <c r="C3412" t="s">
        <v>4</v>
      </c>
      <c r="D3412" t="s">
        <v>4164</v>
      </c>
      <c r="E3412" s="8">
        <v>1259</v>
      </c>
      <c r="F3412">
        <v>1</v>
      </c>
      <c r="G3412">
        <v>1</v>
      </c>
      <c r="H3412">
        <v>5</v>
      </c>
      <c r="I3412" s="2">
        <v>0.25223557932443602</v>
      </c>
      <c r="J3412" s="7">
        <v>4707.1770281526697</v>
      </c>
      <c r="K3412">
        <f t="shared" si="159"/>
        <v>2020</v>
      </c>
      <c r="L3412" s="16" t="str">
        <f t="shared" si="160"/>
        <v>Q3</v>
      </c>
      <c r="M3412" t="str">
        <f t="shared" si="161"/>
        <v>2020-Q3</v>
      </c>
    </row>
    <row r="3413" spans="1:13" x14ac:dyDescent="0.3">
      <c r="A3413" s="1">
        <v>44879</v>
      </c>
      <c r="B3413">
        <v>3647</v>
      </c>
      <c r="C3413" t="s">
        <v>7</v>
      </c>
      <c r="D3413" t="s">
        <v>4165</v>
      </c>
      <c r="E3413" s="8">
        <v>648</v>
      </c>
      <c r="F3413">
        <v>1</v>
      </c>
      <c r="G3413">
        <v>0</v>
      </c>
      <c r="H3413">
        <v>2</v>
      </c>
      <c r="I3413" s="2">
        <v>0.23843213553807699</v>
      </c>
      <c r="J3413" s="7">
        <v>986.99195234265096</v>
      </c>
      <c r="K3413">
        <f t="shared" si="159"/>
        <v>2022</v>
      </c>
      <c r="L3413" s="16" t="str">
        <f t="shared" si="160"/>
        <v>Q4</v>
      </c>
      <c r="M3413" t="str">
        <f t="shared" si="161"/>
        <v>2022-Q4</v>
      </c>
    </row>
    <row r="3414" spans="1:13" x14ac:dyDescent="0.3">
      <c r="A3414" s="1">
        <v>44601</v>
      </c>
      <c r="B3414">
        <v>1366</v>
      </c>
      <c r="C3414" t="s">
        <v>4</v>
      </c>
      <c r="D3414" t="s">
        <v>4166</v>
      </c>
      <c r="E3414" s="8">
        <v>597</v>
      </c>
      <c r="F3414">
        <v>4</v>
      </c>
      <c r="G3414">
        <v>1</v>
      </c>
      <c r="H3414">
        <v>2</v>
      </c>
      <c r="I3414" s="2">
        <v>0.28149031220336801</v>
      </c>
      <c r="J3414" s="7">
        <v>857.900567229177</v>
      </c>
      <c r="K3414">
        <f t="shared" si="159"/>
        <v>2022</v>
      </c>
      <c r="L3414" s="16" t="str">
        <f t="shared" si="160"/>
        <v>Q1</v>
      </c>
      <c r="M3414" t="str">
        <f t="shared" si="161"/>
        <v>2022-Q1</v>
      </c>
    </row>
    <row r="3415" spans="1:13" x14ac:dyDescent="0.3">
      <c r="A3415" s="1">
        <v>44191</v>
      </c>
      <c r="B3415">
        <v>3691</v>
      </c>
      <c r="C3415" t="s">
        <v>8</v>
      </c>
      <c r="D3415" t="s">
        <v>4167</v>
      </c>
      <c r="E3415" s="8">
        <v>1339</v>
      </c>
      <c r="F3415">
        <v>4</v>
      </c>
      <c r="G3415">
        <v>1</v>
      </c>
      <c r="H3415">
        <v>1</v>
      </c>
      <c r="I3415" s="2">
        <v>0.19845546135394501</v>
      </c>
      <c r="J3415" s="7">
        <v>1073.2681372470599</v>
      </c>
      <c r="K3415">
        <f t="shared" si="159"/>
        <v>2020</v>
      </c>
      <c r="L3415" s="16" t="str">
        <f t="shared" si="160"/>
        <v>Q4</v>
      </c>
      <c r="M3415" t="str">
        <f t="shared" si="161"/>
        <v>2020-Q4</v>
      </c>
    </row>
    <row r="3416" spans="1:13" x14ac:dyDescent="0.3">
      <c r="A3416" s="1">
        <v>45007</v>
      </c>
      <c r="B3416">
        <v>3109</v>
      </c>
      <c r="C3416" t="s">
        <v>5</v>
      </c>
      <c r="D3416" t="s">
        <v>4168</v>
      </c>
      <c r="E3416" s="8">
        <v>1741</v>
      </c>
      <c r="F3416">
        <v>9</v>
      </c>
      <c r="G3416">
        <v>1</v>
      </c>
      <c r="H3416">
        <v>5</v>
      </c>
      <c r="I3416" s="2">
        <v>9.8014956299896594E-2</v>
      </c>
      <c r="J3416" s="7">
        <v>7851.7798054094001</v>
      </c>
      <c r="K3416">
        <f t="shared" si="159"/>
        <v>2023</v>
      </c>
      <c r="L3416" s="16" t="str">
        <f t="shared" si="160"/>
        <v>Q1</v>
      </c>
      <c r="M3416" t="str">
        <f t="shared" si="161"/>
        <v>2023-Q1</v>
      </c>
    </row>
    <row r="3417" spans="1:13" x14ac:dyDescent="0.3">
      <c r="A3417" s="1">
        <v>44750</v>
      </c>
      <c r="B3417">
        <v>2473</v>
      </c>
      <c r="C3417" t="s">
        <v>5</v>
      </c>
      <c r="D3417" t="s">
        <v>4169</v>
      </c>
      <c r="E3417" s="8">
        <v>802</v>
      </c>
      <c r="F3417">
        <v>6</v>
      </c>
      <c r="G3417">
        <v>0</v>
      </c>
      <c r="H3417">
        <v>2</v>
      </c>
      <c r="I3417" s="2">
        <v>0.15108421981456899</v>
      </c>
      <c r="J3417" s="7">
        <v>1361.66091141743</v>
      </c>
      <c r="K3417">
        <f t="shared" si="159"/>
        <v>2022</v>
      </c>
      <c r="L3417" s="16" t="str">
        <f t="shared" si="160"/>
        <v>Q3</v>
      </c>
      <c r="M3417" t="str">
        <f t="shared" si="161"/>
        <v>2022-Q3</v>
      </c>
    </row>
    <row r="3418" spans="1:13" x14ac:dyDescent="0.3">
      <c r="A3418" s="1">
        <v>44770</v>
      </c>
      <c r="B3418">
        <v>4867</v>
      </c>
      <c r="C3418" t="s">
        <v>7</v>
      </c>
      <c r="D3418" t="s">
        <v>4170</v>
      </c>
      <c r="E3418" s="8">
        <v>421</v>
      </c>
      <c r="F3418">
        <v>10</v>
      </c>
      <c r="G3418">
        <v>1</v>
      </c>
      <c r="H3418">
        <v>1</v>
      </c>
      <c r="I3418" s="2">
        <v>0.13561971109464199</v>
      </c>
      <c r="J3418" s="7">
        <v>363.90410162915498</v>
      </c>
      <c r="K3418">
        <f t="shared" si="159"/>
        <v>2022</v>
      </c>
      <c r="L3418" s="16" t="str">
        <f t="shared" si="160"/>
        <v>Q3</v>
      </c>
      <c r="M3418" t="str">
        <f t="shared" si="161"/>
        <v>2022-Q3</v>
      </c>
    </row>
    <row r="3419" spans="1:13" x14ac:dyDescent="0.3">
      <c r="A3419" s="1">
        <v>44424</v>
      </c>
      <c r="B3419">
        <v>497</v>
      </c>
      <c r="C3419" t="s">
        <v>4</v>
      </c>
      <c r="D3419" t="s">
        <v>4171</v>
      </c>
      <c r="E3419" s="8">
        <v>930</v>
      </c>
      <c r="F3419">
        <v>4</v>
      </c>
      <c r="G3419">
        <v>0</v>
      </c>
      <c r="H3419">
        <v>1</v>
      </c>
      <c r="I3419" s="2">
        <v>0.16227768310646301</v>
      </c>
      <c r="J3419" s="7">
        <v>779.081754710989</v>
      </c>
      <c r="K3419">
        <f t="shared" si="159"/>
        <v>2021</v>
      </c>
      <c r="L3419" s="16" t="str">
        <f t="shared" si="160"/>
        <v>Q3</v>
      </c>
      <c r="M3419" t="str">
        <f t="shared" si="161"/>
        <v>2021-Q3</v>
      </c>
    </row>
    <row r="3420" spans="1:13" x14ac:dyDescent="0.3">
      <c r="A3420" s="1">
        <v>44209</v>
      </c>
      <c r="B3420">
        <v>4841</v>
      </c>
      <c r="C3420" t="s">
        <v>9</v>
      </c>
      <c r="D3420" t="s">
        <v>4172</v>
      </c>
      <c r="E3420" s="8">
        <v>1150</v>
      </c>
      <c r="F3420">
        <v>4</v>
      </c>
      <c r="G3420">
        <v>1</v>
      </c>
      <c r="H3420">
        <v>2</v>
      </c>
      <c r="I3420" s="2">
        <v>2.27174480917102E-2</v>
      </c>
      <c r="J3420" s="7">
        <v>2247.7498693890602</v>
      </c>
      <c r="K3420">
        <f t="shared" si="159"/>
        <v>2021</v>
      </c>
      <c r="L3420" s="16" t="str">
        <f t="shared" si="160"/>
        <v>Q1</v>
      </c>
      <c r="M3420" t="str">
        <f t="shared" si="161"/>
        <v>2021-Q1</v>
      </c>
    </row>
    <row r="3421" spans="1:13" x14ac:dyDescent="0.3">
      <c r="A3421" s="1">
        <v>44033</v>
      </c>
      <c r="B3421">
        <v>432</v>
      </c>
      <c r="C3421" t="s">
        <v>7</v>
      </c>
      <c r="D3421" t="s">
        <v>4173</v>
      </c>
      <c r="E3421" s="8">
        <v>535</v>
      </c>
      <c r="F3421">
        <v>5</v>
      </c>
      <c r="G3421">
        <v>1</v>
      </c>
      <c r="H3421">
        <v>4</v>
      </c>
      <c r="I3421" s="2">
        <v>4.1421389698271499E-2</v>
      </c>
      <c r="J3421" s="7">
        <v>2051.3582260456901</v>
      </c>
      <c r="K3421">
        <f t="shared" si="159"/>
        <v>2020</v>
      </c>
      <c r="L3421" s="16" t="str">
        <f t="shared" si="160"/>
        <v>Q3</v>
      </c>
      <c r="M3421" t="str">
        <f t="shared" si="161"/>
        <v>2020-Q3</v>
      </c>
    </row>
    <row r="3422" spans="1:13" x14ac:dyDescent="0.3">
      <c r="A3422" s="1">
        <v>44060</v>
      </c>
      <c r="B3422">
        <v>273</v>
      </c>
      <c r="C3422" t="s">
        <v>6</v>
      </c>
      <c r="D3422" t="s">
        <v>4174</v>
      </c>
      <c r="E3422" s="8">
        <v>1682</v>
      </c>
      <c r="F3422">
        <v>2</v>
      </c>
      <c r="G3422">
        <v>0</v>
      </c>
      <c r="H3422">
        <v>4</v>
      </c>
      <c r="I3422" s="2">
        <v>0.16246219212256499</v>
      </c>
      <c r="J3422" s="7">
        <v>5634.9543713993698</v>
      </c>
      <c r="K3422">
        <f t="shared" si="159"/>
        <v>2020</v>
      </c>
      <c r="L3422" s="16" t="str">
        <f t="shared" si="160"/>
        <v>Q3</v>
      </c>
      <c r="M3422" t="str">
        <f t="shared" si="161"/>
        <v>2020-Q3</v>
      </c>
    </row>
    <row r="3423" spans="1:13" x14ac:dyDescent="0.3">
      <c r="A3423" s="1">
        <v>44872</v>
      </c>
      <c r="B3423">
        <v>3171</v>
      </c>
      <c r="C3423" t="s">
        <v>5</v>
      </c>
      <c r="D3423" t="s">
        <v>4175</v>
      </c>
      <c r="E3423" s="8">
        <v>1023</v>
      </c>
      <c r="F3423">
        <v>6</v>
      </c>
      <c r="G3423">
        <v>1</v>
      </c>
      <c r="H3423">
        <v>1</v>
      </c>
      <c r="I3423" s="2">
        <v>0.22133579756535099</v>
      </c>
      <c r="J3423" s="7">
        <v>796.57347909064504</v>
      </c>
      <c r="K3423">
        <f t="shared" si="159"/>
        <v>2022</v>
      </c>
      <c r="L3423" s="16" t="str">
        <f t="shared" si="160"/>
        <v>Q4</v>
      </c>
      <c r="M3423" t="str">
        <f t="shared" si="161"/>
        <v>2022-Q4</v>
      </c>
    </row>
    <row r="3424" spans="1:13" x14ac:dyDescent="0.3">
      <c r="A3424" s="1">
        <v>44541</v>
      </c>
      <c r="B3424">
        <v>2999</v>
      </c>
      <c r="C3424" t="s">
        <v>8</v>
      </c>
      <c r="D3424" t="s">
        <v>4177</v>
      </c>
      <c r="E3424" s="8">
        <v>210</v>
      </c>
      <c r="F3424">
        <v>3</v>
      </c>
      <c r="G3424">
        <v>0</v>
      </c>
      <c r="H3424">
        <v>5</v>
      </c>
      <c r="I3424" s="2">
        <v>9.44119266540763E-2</v>
      </c>
      <c r="J3424" s="7">
        <v>950.86747701321997</v>
      </c>
      <c r="K3424">
        <f t="shared" si="159"/>
        <v>2021</v>
      </c>
      <c r="L3424" s="16" t="str">
        <f t="shared" si="160"/>
        <v>Q4</v>
      </c>
      <c r="M3424" t="str">
        <f t="shared" si="161"/>
        <v>2021-Q4</v>
      </c>
    </row>
    <row r="3425" spans="1:13" x14ac:dyDescent="0.3">
      <c r="A3425" s="1">
        <v>44027</v>
      </c>
      <c r="B3425">
        <v>2285</v>
      </c>
      <c r="C3425" t="s">
        <v>8</v>
      </c>
      <c r="D3425" t="s">
        <v>4178</v>
      </c>
      <c r="E3425" s="8">
        <v>774</v>
      </c>
      <c r="F3425">
        <v>1</v>
      </c>
      <c r="G3425">
        <v>0</v>
      </c>
      <c r="H3425">
        <v>4</v>
      </c>
      <c r="I3425" s="2">
        <v>0.103248516619576</v>
      </c>
      <c r="J3425" s="7">
        <v>2776.34259254579</v>
      </c>
      <c r="K3425">
        <f t="shared" si="159"/>
        <v>2020</v>
      </c>
      <c r="L3425" s="16" t="str">
        <f t="shared" si="160"/>
        <v>Q3</v>
      </c>
      <c r="M3425" t="str">
        <f t="shared" si="161"/>
        <v>2020-Q3</v>
      </c>
    </row>
    <row r="3426" spans="1:13" x14ac:dyDescent="0.3">
      <c r="A3426" s="1">
        <v>44724</v>
      </c>
      <c r="B3426">
        <v>821</v>
      </c>
      <c r="C3426" t="s">
        <v>4</v>
      </c>
      <c r="D3426" t="s">
        <v>4179</v>
      </c>
      <c r="E3426" s="8">
        <v>656</v>
      </c>
      <c r="F3426">
        <v>9</v>
      </c>
      <c r="G3426">
        <v>1</v>
      </c>
      <c r="H3426">
        <v>3</v>
      </c>
      <c r="I3426" s="2">
        <v>6.0637934679062602E-2</v>
      </c>
      <c r="J3426" s="7">
        <v>1848.6645445516001</v>
      </c>
      <c r="K3426">
        <f t="shared" si="159"/>
        <v>2022</v>
      </c>
      <c r="L3426" s="16" t="str">
        <f t="shared" si="160"/>
        <v>Q2</v>
      </c>
      <c r="M3426" t="str">
        <f t="shared" si="161"/>
        <v>2022-Q2</v>
      </c>
    </row>
    <row r="3427" spans="1:13" x14ac:dyDescent="0.3">
      <c r="A3427" s="1">
        <v>44835</v>
      </c>
      <c r="B3427">
        <v>52</v>
      </c>
      <c r="C3427" t="s">
        <v>8</v>
      </c>
      <c r="D3427" t="s">
        <v>4180</v>
      </c>
      <c r="E3427" s="8">
        <v>1814</v>
      </c>
      <c r="F3427">
        <v>1</v>
      </c>
      <c r="G3427">
        <v>1</v>
      </c>
      <c r="H3427">
        <v>1</v>
      </c>
      <c r="I3427" s="2">
        <v>0.10152955009692</v>
      </c>
      <c r="J3427" s="7">
        <v>1629.8253961241801</v>
      </c>
      <c r="K3427">
        <f t="shared" si="159"/>
        <v>2022</v>
      </c>
      <c r="L3427" s="16" t="str">
        <f t="shared" si="160"/>
        <v>Q4</v>
      </c>
      <c r="M3427" t="str">
        <f t="shared" si="161"/>
        <v>2022-Q4</v>
      </c>
    </row>
    <row r="3428" spans="1:13" x14ac:dyDescent="0.3">
      <c r="A3428" s="1">
        <v>44223</v>
      </c>
      <c r="B3428">
        <v>3848</v>
      </c>
      <c r="C3428" t="s">
        <v>6</v>
      </c>
      <c r="D3428" t="s">
        <v>4181</v>
      </c>
      <c r="E3428" s="8">
        <v>1901</v>
      </c>
      <c r="F3428">
        <v>2</v>
      </c>
      <c r="G3428">
        <v>0</v>
      </c>
      <c r="H3428">
        <v>5</v>
      </c>
      <c r="I3428" s="2">
        <v>0.29295587615171098</v>
      </c>
      <c r="J3428" s="7">
        <v>6720.4543971779804</v>
      </c>
      <c r="K3428">
        <f t="shared" si="159"/>
        <v>2021</v>
      </c>
      <c r="L3428" s="16" t="str">
        <f t="shared" si="160"/>
        <v>Q1</v>
      </c>
      <c r="M3428" t="str">
        <f t="shared" si="161"/>
        <v>2021-Q1</v>
      </c>
    </row>
    <row r="3429" spans="1:13" x14ac:dyDescent="0.3">
      <c r="A3429" s="1">
        <v>44137</v>
      </c>
      <c r="B3429">
        <v>3803</v>
      </c>
      <c r="C3429" t="s">
        <v>7</v>
      </c>
      <c r="D3429" t="s">
        <v>4184</v>
      </c>
      <c r="E3429" s="8">
        <v>1102</v>
      </c>
      <c r="F3429">
        <v>1</v>
      </c>
      <c r="G3429">
        <v>1</v>
      </c>
      <c r="H3429">
        <v>5</v>
      </c>
      <c r="I3429" s="2">
        <v>4.63349159015451E-2</v>
      </c>
      <c r="J3429" s="7">
        <v>5254.6946133824804</v>
      </c>
      <c r="K3429">
        <f t="shared" si="159"/>
        <v>2020</v>
      </c>
      <c r="L3429" s="16" t="str">
        <f t="shared" si="160"/>
        <v>Q4</v>
      </c>
      <c r="M3429" t="str">
        <f t="shared" si="161"/>
        <v>2020-Q4</v>
      </c>
    </row>
    <row r="3430" spans="1:13" x14ac:dyDescent="0.3">
      <c r="A3430" s="1">
        <v>44936</v>
      </c>
      <c r="B3430">
        <v>327</v>
      </c>
      <c r="C3430" t="s">
        <v>7</v>
      </c>
      <c r="D3430" t="s">
        <v>4185</v>
      </c>
      <c r="E3430" s="8">
        <v>1279</v>
      </c>
      <c r="F3430">
        <v>5</v>
      </c>
      <c r="G3430">
        <v>0</v>
      </c>
      <c r="H3430">
        <v>4</v>
      </c>
      <c r="I3430" s="2">
        <v>6.1715654291239402E-2</v>
      </c>
      <c r="J3430" s="7">
        <v>4800.2627126460102</v>
      </c>
      <c r="K3430">
        <f t="shared" si="159"/>
        <v>2023</v>
      </c>
      <c r="L3430" s="16" t="str">
        <f t="shared" si="160"/>
        <v>Q1</v>
      </c>
      <c r="M3430" t="str">
        <f t="shared" si="161"/>
        <v>2023-Q1</v>
      </c>
    </row>
    <row r="3431" spans="1:13" x14ac:dyDescent="0.3">
      <c r="A3431" s="1">
        <v>44793</v>
      </c>
      <c r="B3431">
        <v>4979</v>
      </c>
      <c r="C3431" t="s">
        <v>7</v>
      </c>
      <c r="D3431" t="s">
        <v>4186</v>
      </c>
      <c r="E3431" s="8">
        <v>1151</v>
      </c>
      <c r="F3431">
        <v>1</v>
      </c>
      <c r="G3431">
        <v>0</v>
      </c>
      <c r="H3431">
        <v>4</v>
      </c>
      <c r="I3431" s="2">
        <v>0.29595888772159001</v>
      </c>
      <c r="J3431" s="7">
        <v>3241.40528092979</v>
      </c>
      <c r="K3431">
        <f t="shared" si="159"/>
        <v>2022</v>
      </c>
      <c r="L3431" s="16" t="str">
        <f t="shared" si="160"/>
        <v>Q3</v>
      </c>
      <c r="M3431" t="str">
        <f t="shared" si="161"/>
        <v>2022-Q3</v>
      </c>
    </row>
    <row r="3432" spans="1:13" x14ac:dyDescent="0.3">
      <c r="A3432" s="1">
        <v>44489</v>
      </c>
      <c r="B3432">
        <v>1309</v>
      </c>
      <c r="C3432" t="s">
        <v>4</v>
      </c>
      <c r="D3432" t="s">
        <v>4187</v>
      </c>
      <c r="E3432" s="8">
        <v>1817</v>
      </c>
      <c r="F3432">
        <v>4</v>
      </c>
      <c r="G3432">
        <v>0</v>
      </c>
      <c r="H3432">
        <v>5</v>
      </c>
      <c r="I3432" s="2">
        <v>9.7219686907775604E-2</v>
      </c>
      <c r="J3432" s="7">
        <v>8201.7591444428508</v>
      </c>
      <c r="K3432">
        <f t="shared" si="159"/>
        <v>2021</v>
      </c>
      <c r="L3432" s="16" t="str">
        <f t="shared" si="160"/>
        <v>Q4</v>
      </c>
      <c r="M3432" t="str">
        <f t="shared" si="161"/>
        <v>2021-Q4</v>
      </c>
    </row>
    <row r="3433" spans="1:13" x14ac:dyDescent="0.3">
      <c r="A3433" s="1">
        <v>44243</v>
      </c>
      <c r="B3433">
        <v>908</v>
      </c>
      <c r="C3433" t="s">
        <v>5</v>
      </c>
      <c r="D3433" t="s">
        <v>4188</v>
      </c>
      <c r="E3433" s="8">
        <v>939</v>
      </c>
      <c r="F3433">
        <v>3</v>
      </c>
      <c r="G3433">
        <v>0</v>
      </c>
      <c r="H3433">
        <v>5</v>
      </c>
      <c r="I3433" s="2">
        <v>0.16648930870440901</v>
      </c>
      <c r="J3433" s="7">
        <v>3913.3326956327901</v>
      </c>
      <c r="K3433">
        <f t="shared" si="159"/>
        <v>2021</v>
      </c>
      <c r="L3433" s="16" t="str">
        <f t="shared" si="160"/>
        <v>Q1</v>
      </c>
      <c r="M3433" t="str">
        <f t="shared" si="161"/>
        <v>2021-Q1</v>
      </c>
    </row>
    <row r="3434" spans="1:13" x14ac:dyDescent="0.3">
      <c r="A3434" s="1">
        <v>44321</v>
      </c>
      <c r="B3434">
        <v>515</v>
      </c>
      <c r="C3434" t="s">
        <v>5</v>
      </c>
      <c r="D3434" t="s">
        <v>4189</v>
      </c>
      <c r="E3434" s="8">
        <v>673</v>
      </c>
      <c r="F3434">
        <v>5</v>
      </c>
      <c r="G3434">
        <v>1</v>
      </c>
      <c r="H3434">
        <v>5</v>
      </c>
      <c r="I3434" s="2">
        <v>0.284181081290378</v>
      </c>
      <c r="J3434" s="7">
        <v>2408.7306614578702</v>
      </c>
      <c r="K3434">
        <f t="shared" si="159"/>
        <v>2021</v>
      </c>
      <c r="L3434" s="16" t="str">
        <f t="shared" si="160"/>
        <v>Q2</v>
      </c>
      <c r="M3434" t="str">
        <f t="shared" si="161"/>
        <v>2021-Q2</v>
      </c>
    </row>
    <row r="3435" spans="1:13" x14ac:dyDescent="0.3">
      <c r="A3435" s="1">
        <v>44600</v>
      </c>
      <c r="B3435">
        <v>3179</v>
      </c>
      <c r="C3435" t="s">
        <v>9</v>
      </c>
      <c r="D3435" t="s">
        <v>4190</v>
      </c>
      <c r="E3435" s="8">
        <v>1103</v>
      </c>
      <c r="F3435">
        <v>4</v>
      </c>
      <c r="G3435">
        <v>1</v>
      </c>
      <c r="H3435">
        <v>2</v>
      </c>
      <c r="I3435" s="2">
        <v>0.15702177297922301</v>
      </c>
      <c r="J3435" s="7">
        <v>1859.60996880783</v>
      </c>
      <c r="K3435">
        <f t="shared" si="159"/>
        <v>2022</v>
      </c>
      <c r="L3435" s="16" t="str">
        <f t="shared" si="160"/>
        <v>Q1</v>
      </c>
      <c r="M3435" t="str">
        <f t="shared" si="161"/>
        <v>2022-Q1</v>
      </c>
    </row>
    <row r="3436" spans="1:13" x14ac:dyDescent="0.3">
      <c r="A3436" s="1">
        <v>44409</v>
      </c>
      <c r="B3436">
        <v>681</v>
      </c>
      <c r="C3436" t="s">
        <v>9</v>
      </c>
      <c r="D3436" t="s">
        <v>4191</v>
      </c>
      <c r="E3436" s="8">
        <v>94</v>
      </c>
      <c r="F3436">
        <v>5</v>
      </c>
      <c r="G3436">
        <v>0</v>
      </c>
      <c r="H3436">
        <v>5</v>
      </c>
      <c r="I3436" s="2">
        <v>5.9285110590352297E-2</v>
      </c>
      <c r="J3436" s="7">
        <v>442.13599802253401</v>
      </c>
      <c r="K3436">
        <f t="shared" si="159"/>
        <v>2021</v>
      </c>
      <c r="L3436" s="16" t="str">
        <f t="shared" si="160"/>
        <v>Q3</v>
      </c>
      <c r="M3436" t="str">
        <f t="shared" si="161"/>
        <v>2021-Q3</v>
      </c>
    </row>
    <row r="3437" spans="1:13" x14ac:dyDescent="0.3">
      <c r="A3437" s="1">
        <v>43842</v>
      </c>
      <c r="B3437">
        <v>909</v>
      </c>
      <c r="C3437" t="s">
        <v>9</v>
      </c>
      <c r="D3437" t="s">
        <v>4192</v>
      </c>
      <c r="E3437" s="8">
        <v>1265</v>
      </c>
      <c r="F3437">
        <v>9</v>
      </c>
      <c r="G3437">
        <v>1</v>
      </c>
      <c r="H3437">
        <v>5</v>
      </c>
      <c r="I3437" s="2">
        <v>0.29175666836214098</v>
      </c>
      <c r="J3437" s="7">
        <v>4479.6390726094496</v>
      </c>
      <c r="K3437">
        <f t="shared" si="159"/>
        <v>2020</v>
      </c>
      <c r="L3437" s="16" t="str">
        <f t="shared" si="160"/>
        <v>Q1</v>
      </c>
      <c r="M3437" t="str">
        <f t="shared" si="161"/>
        <v>2020-Q1</v>
      </c>
    </row>
    <row r="3438" spans="1:13" x14ac:dyDescent="0.3">
      <c r="A3438" s="1">
        <v>43865</v>
      </c>
      <c r="B3438">
        <v>4117</v>
      </c>
      <c r="C3438" t="s">
        <v>8</v>
      </c>
      <c r="D3438" t="s">
        <v>4193</v>
      </c>
      <c r="E3438" s="8">
        <v>1598</v>
      </c>
      <c r="F3438">
        <v>6</v>
      </c>
      <c r="G3438">
        <v>0</v>
      </c>
      <c r="H3438">
        <v>2</v>
      </c>
      <c r="I3438" s="2">
        <v>0.111237611496234</v>
      </c>
      <c r="J3438" s="7">
        <v>2840.48459365803</v>
      </c>
      <c r="K3438">
        <f t="shared" si="159"/>
        <v>2020</v>
      </c>
      <c r="L3438" s="16" t="str">
        <f t="shared" si="160"/>
        <v>Q1</v>
      </c>
      <c r="M3438" t="str">
        <f t="shared" si="161"/>
        <v>2020-Q1</v>
      </c>
    </row>
    <row r="3439" spans="1:13" x14ac:dyDescent="0.3">
      <c r="A3439" s="1">
        <v>44591</v>
      </c>
      <c r="B3439">
        <v>1797</v>
      </c>
      <c r="C3439" t="s">
        <v>4</v>
      </c>
      <c r="D3439" t="s">
        <v>4194</v>
      </c>
      <c r="E3439" s="8">
        <v>1773</v>
      </c>
      <c r="F3439">
        <v>4</v>
      </c>
      <c r="G3439">
        <v>1</v>
      </c>
      <c r="H3439">
        <v>4</v>
      </c>
      <c r="I3439" s="2">
        <v>3.8396383713744001E-2</v>
      </c>
      <c r="J3439" s="7">
        <v>6819.6928467021198</v>
      </c>
      <c r="K3439">
        <f t="shared" si="159"/>
        <v>2022</v>
      </c>
      <c r="L3439" s="16" t="str">
        <f t="shared" si="160"/>
        <v>Q1</v>
      </c>
      <c r="M3439" t="str">
        <f t="shared" si="161"/>
        <v>2022-Q1</v>
      </c>
    </row>
    <row r="3440" spans="1:13" x14ac:dyDescent="0.3">
      <c r="A3440" s="1">
        <v>45012</v>
      </c>
      <c r="B3440">
        <v>2169</v>
      </c>
      <c r="C3440" t="s">
        <v>7</v>
      </c>
      <c r="D3440" t="s">
        <v>4195</v>
      </c>
      <c r="E3440" s="8">
        <v>1380</v>
      </c>
      <c r="F3440">
        <v>9</v>
      </c>
      <c r="G3440">
        <v>1</v>
      </c>
      <c r="H3440">
        <v>2</v>
      </c>
      <c r="I3440" s="2">
        <v>1.08034549606337E-3</v>
      </c>
      <c r="J3440" s="7">
        <v>2757.01824643086</v>
      </c>
      <c r="K3440">
        <f t="shared" si="159"/>
        <v>2023</v>
      </c>
      <c r="L3440" s="16" t="str">
        <f t="shared" si="160"/>
        <v>Q1</v>
      </c>
      <c r="M3440" t="str">
        <f t="shared" si="161"/>
        <v>2023-Q1</v>
      </c>
    </row>
    <row r="3441" spans="1:13" x14ac:dyDescent="0.3">
      <c r="A3441" s="1">
        <v>44658</v>
      </c>
      <c r="B3441">
        <v>263</v>
      </c>
      <c r="C3441" t="s">
        <v>8</v>
      </c>
      <c r="D3441" t="s">
        <v>4196</v>
      </c>
      <c r="E3441" s="8">
        <v>194</v>
      </c>
      <c r="F3441">
        <v>10</v>
      </c>
      <c r="G3441">
        <v>1</v>
      </c>
      <c r="H3441">
        <v>5</v>
      </c>
      <c r="I3441" s="2">
        <v>0.219839970474208</v>
      </c>
      <c r="J3441" s="7">
        <v>756.755228640018</v>
      </c>
      <c r="K3441">
        <f t="shared" si="159"/>
        <v>2022</v>
      </c>
      <c r="L3441" s="16" t="str">
        <f t="shared" si="160"/>
        <v>Q2</v>
      </c>
      <c r="M3441" t="str">
        <f t="shared" si="161"/>
        <v>2022-Q2</v>
      </c>
    </row>
    <row r="3442" spans="1:13" x14ac:dyDescent="0.3">
      <c r="A3442" s="1">
        <v>44658</v>
      </c>
      <c r="B3442">
        <v>2646</v>
      </c>
      <c r="C3442" t="s">
        <v>7</v>
      </c>
      <c r="D3442" t="s">
        <v>4197</v>
      </c>
      <c r="E3442" s="8">
        <v>1705</v>
      </c>
      <c r="F3442">
        <v>2</v>
      </c>
      <c r="G3442">
        <v>0</v>
      </c>
      <c r="H3442">
        <v>2</v>
      </c>
      <c r="I3442" s="2">
        <v>3.5744187065636E-2</v>
      </c>
      <c r="J3442" s="7">
        <v>3288.1123221061798</v>
      </c>
      <c r="K3442">
        <f t="shared" si="159"/>
        <v>2022</v>
      </c>
      <c r="L3442" s="16" t="str">
        <f t="shared" si="160"/>
        <v>Q2</v>
      </c>
      <c r="M3442" t="str">
        <f t="shared" si="161"/>
        <v>2022-Q2</v>
      </c>
    </row>
    <row r="3443" spans="1:13" x14ac:dyDescent="0.3">
      <c r="A3443" s="1">
        <v>44587</v>
      </c>
      <c r="B3443">
        <v>1071</v>
      </c>
      <c r="C3443" t="s">
        <v>5</v>
      </c>
      <c r="D3443" t="s">
        <v>4201</v>
      </c>
      <c r="E3443" s="8">
        <v>615</v>
      </c>
      <c r="F3443">
        <v>3</v>
      </c>
      <c r="G3443">
        <v>1</v>
      </c>
      <c r="H3443">
        <v>3</v>
      </c>
      <c r="I3443" s="2">
        <v>7.3386470357676897E-2</v>
      </c>
      <c r="J3443" s="7">
        <v>1709.60196219008</v>
      </c>
      <c r="K3443">
        <f t="shared" si="159"/>
        <v>2022</v>
      </c>
      <c r="L3443" s="16" t="str">
        <f t="shared" si="160"/>
        <v>Q1</v>
      </c>
      <c r="M3443" t="str">
        <f t="shared" si="161"/>
        <v>2022-Q1</v>
      </c>
    </row>
    <row r="3444" spans="1:13" x14ac:dyDescent="0.3">
      <c r="A3444" s="1">
        <v>44995</v>
      </c>
      <c r="B3444">
        <v>612</v>
      </c>
      <c r="C3444" t="s">
        <v>5</v>
      </c>
      <c r="D3444" t="s">
        <v>4202</v>
      </c>
      <c r="E3444" s="8">
        <v>208</v>
      </c>
      <c r="F3444">
        <v>6</v>
      </c>
      <c r="G3444">
        <v>1</v>
      </c>
      <c r="H3444">
        <v>4</v>
      </c>
      <c r="I3444" s="2">
        <v>0.19217420698246501</v>
      </c>
      <c r="J3444" s="7">
        <v>672.111059790588</v>
      </c>
      <c r="K3444">
        <f t="shared" si="159"/>
        <v>2023</v>
      </c>
      <c r="L3444" s="16" t="str">
        <f t="shared" si="160"/>
        <v>Q1</v>
      </c>
      <c r="M3444" t="str">
        <f t="shared" si="161"/>
        <v>2023-Q1</v>
      </c>
    </row>
    <row r="3445" spans="1:13" x14ac:dyDescent="0.3">
      <c r="A3445" s="1">
        <v>44504</v>
      </c>
      <c r="B3445">
        <v>4138</v>
      </c>
      <c r="C3445" t="s">
        <v>8</v>
      </c>
      <c r="D3445" t="s">
        <v>4203</v>
      </c>
      <c r="E3445" s="8">
        <v>873</v>
      </c>
      <c r="F3445">
        <v>3</v>
      </c>
      <c r="G3445">
        <v>0</v>
      </c>
      <c r="H3445">
        <v>3</v>
      </c>
      <c r="I3445" s="2">
        <v>0.26128364362652401</v>
      </c>
      <c r="J3445" s="7">
        <v>1934.6981373421299</v>
      </c>
      <c r="K3445">
        <f t="shared" si="159"/>
        <v>2021</v>
      </c>
      <c r="L3445" s="16" t="str">
        <f t="shared" si="160"/>
        <v>Q4</v>
      </c>
      <c r="M3445" t="str">
        <f t="shared" si="161"/>
        <v>2021-Q4</v>
      </c>
    </row>
    <row r="3446" spans="1:13" x14ac:dyDescent="0.3">
      <c r="A3446" s="1">
        <v>44269</v>
      </c>
      <c r="B3446">
        <v>2029</v>
      </c>
      <c r="C3446" t="s">
        <v>5</v>
      </c>
      <c r="D3446" t="s">
        <v>4204</v>
      </c>
      <c r="E3446" s="8">
        <v>356</v>
      </c>
      <c r="F3446">
        <v>8</v>
      </c>
      <c r="G3446">
        <v>0</v>
      </c>
      <c r="H3446">
        <v>5</v>
      </c>
      <c r="I3446" s="2">
        <v>0.23669171693656599</v>
      </c>
      <c r="J3446" s="7">
        <v>1358.68874385291</v>
      </c>
      <c r="K3446">
        <f t="shared" si="159"/>
        <v>2021</v>
      </c>
      <c r="L3446" s="16" t="str">
        <f t="shared" si="160"/>
        <v>Q1</v>
      </c>
      <c r="M3446" t="str">
        <f t="shared" si="161"/>
        <v>2021-Q1</v>
      </c>
    </row>
    <row r="3447" spans="1:13" x14ac:dyDescent="0.3">
      <c r="A3447" s="1">
        <v>44642</v>
      </c>
      <c r="B3447">
        <v>1606</v>
      </c>
      <c r="C3447" t="s">
        <v>6</v>
      </c>
      <c r="D3447" t="s">
        <v>4205</v>
      </c>
      <c r="E3447" s="8">
        <v>622</v>
      </c>
      <c r="F3447">
        <v>7</v>
      </c>
      <c r="G3447">
        <v>1</v>
      </c>
      <c r="H3447">
        <v>4</v>
      </c>
      <c r="I3447" s="2">
        <v>0.131398825515783</v>
      </c>
      <c r="J3447" s="7">
        <v>2161.07972211673</v>
      </c>
      <c r="K3447">
        <f t="shared" si="159"/>
        <v>2022</v>
      </c>
      <c r="L3447" s="16" t="str">
        <f t="shared" si="160"/>
        <v>Q1</v>
      </c>
      <c r="M3447" t="str">
        <f t="shared" si="161"/>
        <v>2022-Q1</v>
      </c>
    </row>
    <row r="3448" spans="1:13" x14ac:dyDescent="0.3">
      <c r="A3448" s="1">
        <v>44259</v>
      </c>
      <c r="B3448">
        <v>4398</v>
      </c>
      <c r="C3448" t="s">
        <v>6</v>
      </c>
      <c r="D3448" t="s">
        <v>4206</v>
      </c>
      <c r="E3448" s="8">
        <v>1768</v>
      </c>
      <c r="F3448">
        <v>5</v>
      </c>
      <c r="G3448">
        <v>1</v>
      </c>
      <c r="H3448">
        <v>5</v>
      </c>
      <c r="I3448" s="2">
        <v>0.23145409135338599</v>
      </c>
      <c r="J3448" s="7">
        <v>6793.9458324360503</v>
      </c>
      <c r="K3448">
        <f t="shared" si="159"/>
        <v>2021</v>
      </c>
      <c r="L3448" s="16" t="str">
        <f t="shared" si="160"/>
        <v>Q1</v>
      </c>
      <c r="M3448" t="str">
        <f t="shared" si="161"/>
        <v>2021-Q1</v>
      </c>
    </row>
    <row r="3449" spans="1:13" x14ac:dyDescent="0.3">
      <c r="A3449" s="1">
        <v>44111</v>
      </c>
      <c r="B3449">
        <v>2925</v>
      </c>
      <c r="C3449" t="s">
        <v>8</v>
      </c>
      <c r="D3449" t="s">
        <v>4207</v>
      </c>
      <c r="E3449" s="8">
        <v>1806</v>
      </c>
      <c r="F3449">
        <v>6</v>
      </c>
      <c r="G3449">
        <v>1</v>
      </c>
      <c r="H3449">
        <v>1</v>
      </c>
      <c r="I3449" s="2">
        <v>0.17071793802862201</v>
      </c>
      <c r="J3449" s="7">
        <v>1497.6834039203</v>
      </c>
      <c r="K3449">
        <f t="shared" si="159"/>
        <v>2020</v>
      </c>
      <c r="L3449" s="16" t="str">
        <f t="shared" si="160"/>
        <v>Q4</v>
      </c>
      <c r="M3449" t="str">
        <f t="shared" si="161"/>
        <v>2020-Q4</v>
      </c>
    </row>
    <row r="3450" spans="1:13" x14ac:dyDescent="0.3">
      <c r="A3450" s="1">
        <v>44931</v>
      </c>
      <c r="B3450">
        <v>4750</v>
      </c>
      <c r="C3450" t="s">
        <v>8</v>
      </c>
      <c r="D3450" t="s">
        <v>4208</v>
      </c>
      <c r="E3450" s="8">
        <v>273</v>
      </c>
      <c r="F3450">
        <v>1</v>
      </c>
      <c r="G3450">
        <v>0</v>
      </c>
      <c r="H3450">
        <v>5</v>
      </c>
      <c r="I3450" s="2">
        <v>8.12606178052174E-2</v>
      </c>
      <c r="J3450" s="7">
        <v>1254.0792566958701</v>
      </c>
      <c r="K3450">
        <f t="shared" si="159"/>
        <v>2023</v>
      </c>
      <c r="L3450" s="16" t="str">
        <f t="shared" si="160"/>
        <v>Q1</v>
      </c>
      <c r="M3450" t="str">
        <f t="shared" si="161"/>
        <v>2023-Q1</v>
      </c>
    </row>
    <row r="3451" spans="1:13" x14ac:dyDescent="0.3">
      <c r="A3451" s="1">
        <v>44957</v>
      </c>
      <c r="B3451">
        <v>3253</v>
      </c>
      <c r="C3451" t="s">
        <v>6</v>
      </c>
      <c r="D3451" t="s">
        <v>4209</v>
      </c>
      <c r="E3451" s="8">
        <v>1530</v>
      </c>
      <c r="F3451">
        <v>10</v>
      </c>
      <c r="G3451">
        <v>0</v>
      </c>
      <c r="H3451">
        <v>2</v>
      </c>
      <c r="I3451" s="2">
        <v>0.25106337804212397</v>
      </c>
      <c r="J3451" s="7">
        <v>2291.7460631910899</v>
      </c>
      <c r="K3451">
        <f t="shared" si="159"/>
        <v>2023</v>
      </c>
      <c r="L3451" s="16" t="str">
        <f t="shared" si="160"/>
        <v>Q1</v>
      </c>
      <c r="M3451" t="str">
        <f t="shared" si="161"/>
        <v>2023-Q1</v>
      </c>
    </row>
    <row r="3452" spans="1:13" x14ac:dyDescent="0.3">
      <c r="A3452" s="1">
        <v>44899</v>
      </c>
      <c r="B3452">
        <v>934</v>
      </c>
      <c r="C3452" t="s">
        <v>5</v>
      </c>
      <c r="D3452" t="s">
        <v>4211</v>
      </c>
      <c r="E3452" s="8">
        <v>1894</v>
      </c>
      <c r="F3452">
        <v>3</v>
      </c>
      <c r="G3452">
        <v>1</v>
      </c>
      <c r="H3452">
        <v>3</v>
      </c>
      <c r="I3452" s="2">
        <v>0.25839355786379897</v>
      </c>
      <c r="J3452" s="7">
        <v>4213.8078042178904</v>
      </c>
      <c r="K3452">
        <f t="shared" si="159"/>
        <v>2022</v>
      </c>
      <c r="L3452" s="16" t="str">
        <f t="shared" si="160"/>
        <v>Q4</v>
      </c>
      <c r="M3452" t="str">
        <f t="shared" si="161"/>
        <v>2022-Q4</v>
      </c>
    </row>
    <row r="3453" spans="1:13" x14ac:dyDescent="0.3">
      <c r="A3453" s="1">
        <v>44503</v>
      </c>
      <c r="B3453">
        <v>257</v>
      </c>
      <c r="C3453" t="s">
        <v>7</v>
      </c>
      <c r="D3453" t="s">
        <v>4212</v>
      </c>
      <c r="E3453" s="8">
        <v>1294</v>
      </c>
      <c r="F3453">
        <v>6</v>
      </c>
      <c r="G3453">
        <v>0</v>
      </c>
      <c r="H3453">
        <v>5</v>
      </c>
      <c r="I3453" s="2">
        <v>0.13527767662249099</v>
      </c>
      <c r="J3453" s="7">
        <v>5594.7534322524798</v>
      </c>
      <c r="K3453">
        <f t="shared" si="159"/>
        <v>2021</v>
      </c>
      <c r="L3453" s="16" t="str">
        <f t="shared" si="160"/>
        <v>Q4</v>
      </c>
      <c r="M3453" t="str">
        <f t="shared" si="161"/>
        <v>2021-Q4</v>
      </c>
    </row>
    <row r="3454" spans="1:13" x14ac:dyDescent="0.3">
      <c r="A3454" s="1">
        <v>43942</v>
      </c>
      <c r="B3454">
        <v>2119</v>
      </c>
      <c r="C3454" t="s">
        <v>4</v>
      </c>
      <c r="D3454" t="s">
        <v>4213</v>
      </c>
      <c r="E3454" s="8">
        <v>986</v>
      </c>
      <c r="F3454">
        <v>10</v>
      </c>
      <c r="G3454">
        <v>1</v>
      </c>
      <c r="H3454">
        <v>1</v>
      </c>
      <c r="I3454" s="2">
        <v>0.279763796584442</v>
      </c>
      <c r="J3454" s="7">
        <v>710.15289656773905</v>
      </c>
      <c r="K3454">
        <f t="shared" si="159"/>
        <v>2020</v>
      </c>
      <c r="L3454" s="16" t="str">
        <f t="shared" si="160"/>
        <v>Q2</v>
      </c>
      <c r="M3454" t="str">
        <f t="shared" si="161"/>
        <v>2020-Q2</v>
      </c>
    </row>
    <row r="3455" spans="1:13" x14ac:dyDescent="0.3">
      <c r="A3455" s="1">
        <v>44599</v>
      </c>
      <c r="B3455">
        <v>4337</v>
      </c>
      <c r="C3455" t="s">
        <v>7</v>
      </c>
      <c r="D3455" t="s">
        <v>4214</v>
      </c>
      <c r="E3455" s="8">
        <v>448</v>
      </c>
      <c r="F3455">
        <v>2</v>
      </c>
      <c r="G3455">
        <v>1</v>
      </c>
      <c r="H3455">
        <v>4</v>
      </c>
      <c r="I3455" s="2">
        <v>0.225405349303654</v>
      </c>
      <c r="J3455" s="7">
        <v>1388.07361404785</v>
      </c>
      <c r="K3455">
        <f t="shared" si="159"/>
        <v>2022</v>
      </c>
      <c r="L3455" s="16" t="str">
        <f t="shared" si="160"/>
        <v>Q1</v>
      </c>
      <c r="M3455" t="str">
        <f t="shared" si="161"/>
        <v>2022-Q1</v>
      </c>
    </row>
    <row r="3456" spans="1:13" x14ac:dyDescent="0.3">
      <c r="A3456" s="1">
        <v>44021</v>
      </c>
      <c r="B3456">
        <v>2514</v>
      </c>
      <c r="C3456" t="s">
        <v>8</v>
      </c>
      <c r="D3456" t="s">
        <v>4215</v>
      </c>
      <c r="E3456" s="8">
        <v>1901</v>
      </c>
      <c r="F3456">
        <v>7</v>
      </c>
      <c r="G3456">
        <v>1</v>
      </c>
      <c r="H3456">
        <v>1</v>
      </c>
      <c r="I3456" s="2">
        <v>0.103408879343846</v>
      </c>
      <c r="J3456" s="7">
        <v>1704.41972036734</v>
      </c>
      <c r="K3456">
        <f t="shared" si="159"/>
        <v>2020</v>
      </c>
      <c r="L3456" s="16" t="str">
        <f t="shared" si="160"/>
        <v>Q3</v>
      </c>
      <c r="M3456" t="str">
        <f t="shared" si="161"/>
        <v>2020-Q3</v>
      </c>
    </row>
    <row r="3457" spans="1:13" x14ac:dyDescent="0.3">
      <c r="A3457" s="1">
        <v>44192</v>
      </c>
      <c r="B3457">
        <v>4758</v>
      </c>
      <c r="C3457" t="s">
        <v>7</v>
      </c>
      <c r="D3457" t="s">
        <v>4216</v>
      </c>
      <c r="E3457" s="8">
        <v>1316</v>
      </c>
      <c r="F3457">
        <v>5</v>
      </c>
      <c r="G3457">
        <v>1</v>
      </c>
      <c r="H3457">
        <v>5</v>
      </c>
      <c r="I3457" s="2">
        <v>0.23564605707414599</v>
      </c>
      <c r="J3457" s="7">
        <v>5029.4489444521096</v>
      </c>
      <c r="K3457">
        <f t="shared" si="159"/>
        <v>2020</v>
      </c>
      <c r="L3457" s="16" t="str">
        <f t="shared" si="160"/>
        <v>Q4</v>
      </c>
      <c r="M3457" t="str">
        <f t="shared" si="161"/>
        <v>2020-Q4</v>
      </c>
    </row>
    <row r="3458" spans="1:13" x14ac:dyDescent="0.3">
      <c r="A3458" s="1">
        <v>45005</v>
      </c>
      <c r="B3458">
        <v>4017</v>
      </c>
      <c r="C3458" t="s">
        <v>4</v>
      </c>
      <c r="D3458" t="s">
        <v>4217</v>
      </c>
      <c r="E3458" s="8">
        <v>1414</v>
      </c>
      <c r="F3458">
        <v>9</v>
      </c>
      <c r="G3458">
        <v>0</v>
      </c>
      <c r="H3458">
        <v>1</v>
      </c>
      <c r="I3458" s="2">
        <v>0.28413885187542598</v>
      </c>
      <c r="J3458" s="7">
        <v>1012.22766344814</v>
      </c>
      <c r="K3458">
        <f t="shared" si="159"/>
        <v>2023</v>
      </c>
      <c r="L3458" s="16" t="str">
        <f t="shared" si="160"/>
        <v>Q1</v>
      </c>
      <c r="M3458" t="str">
        <f t="shared" si="161"/>
        <v>2023-Q1</v>
      </c>
    </row>
    <row r="3459" spans="1:13" x14ac:dyDescent="0.3">
      <c r="A3459" s="1">
        <v>43834</v>
      </c>
      <c r="B3459">
        <v>4549</v>
      </c>
      <c r="C3459" t="s">
        <v>7</v>
      </c>
      <c r="D3459" t="s">
        <v>4219</v>
      </c>
      <c r="E3459" s="8">
        <v>209</v>
      </c>
      <c r="F3459">
        <v>4</v>
      </c>
      <c r="G3459">
        <v>1</v>
      </c>
      <c r="H3459">
        <v>5</v>
      </c>
      <c r="I3459" s="2">
        <v>2.8926359123188E-2</v>
      </c>
      <c r="J3459" s="7">
        <v>1014.77195471626</v>
      </c>
      <c r="K3459">
        <f t="shared" ref="K3459:K3522" si="162">YEAR(A3459)</f>
        <v>2020</v>
      </c>
      <c r="L3459" s="16" t="str">
        <f t="shared" ref="L3459:L3522" si="163">"Q"&amp;ROUNDUP(MONTH(A3459)/3,0)</f>
        <v>Q1</v>
      </c>
      <c r="M3459" t="str">
        <f t="shared" ref="M3459:M3522" si="164">K3459&amp;"-"&amp;L3459</f>
        <v>2020-Q1</v>
      </c>
    </row>
    <row r="3460" spans="1:13" x14ac:dyDescent="0.3">
      <c r="A3460" s="1">
        <v>44699</v>
      </c>
      <c r="B3460">
        <v>276</v>
      </c>
      <c r="C3460" t="s">
        <v>6</v>
      </c>
      <c r="D3460" t="s">
        <v>4220</v>
      </c>
      <c r="E3460" s="8">
        <v>605</v>
      </c>
      <c r="F3460">
        <v>5</v>
      </c>
      <c r="G3460">
        <v>1</v>
      </c>
      <c r="H3460">
        <v>5</v>
      </c>
      <c r="I3460" s="2">
        <v>0.227961437427317</v>
      </c>
      <c r="J3460" s="7">
        <v>2335.4166517823601</v>
      </c>
      <c r="K3460">
        <f t="shared" si="162"/>
        <v>2022</v>
      </c>
      <c r="L3460" s="16" t="str">
        <f t="shared" si="163"/>
        <v>Q2</v>
      </c>
      <c r="M3460" t="str">
        <f t="shared" si="164"/>
        <v>2022-Q2</v>
      </c>
    </row>
    <row r="3461" spans="1:13" x14ac:dyDescent="0.3">
      <c r="A3461" s="1">
        <v>44220</v>
      </c>
      <c r="B3461">
        <v>737</v>
      </c>
      <c r="C3461" t="s">
        <v>5</v>
      </c>
      <c r="D3461" t="s">
        <v>4221</v>
      </c>
      <c r="E3461" s="8">
        <v>720</v>
      </c>
      <c r="F3461">
        <v>10</v>
      </c>
      <c r="G3461">
        <v>0</v>
      </c>
      <c r="H3461">
        <v>5</v>
      </c>
      <c r="I3461" s="2">
        <v>9.4593226601011604E-2</v>
      </c>
      <c r="J3461" s="7">
        <v>3259.4643842363498</v>
      </c>
      <c r="K3461">
        <f t="shared" si="162"/>
        <v>2021</v>
      </c>
      <c r="L3461" s="16" t="str">
        <f t="shared" si="163"/>
        <v>Q1</v>
      </c>
      <c r="M3461" t="str">
        <f t="shared" si="164"/>
        <v>2021-Q1</v>
      </c>
    </row>
    <row r="3462" spans="1:13" x14ac:dyDescent="0.3">
      <c r="A3462" s="1">
        <v>44034</v>
      </c>
      <c r="B3462">
        <v>424</v>
      </c>
      <c r="C3462" t="s">
        <v>6</v>
      </c>
      <c r="D3462" t="s">
        <v>4222</v>
      </c>
      <c r="E3462" s="8">
        <v>1659</v>
      </c>
      <c r="F3462">
        <v>9</v>
      </c>
      <c r="G3462">
        <v>1</v>
      </c>
      <c r="H3462">
        <v>3</v>
      </c>
      <c r="I3462" s="2">
        <v>0.23598000687315501</v>
      </c>
      <c r="J3462" s="7">
        <v>3802.5275057923</v>
      </c>
      <c r="K3462">
        <f t="shared" si="162"/>
        <v>2020</v>
      </c>
      <c r="L3462" s="16" t="str">
        <f t="shared" si="163"/>
        <v>Q3</v>
      </c>
      <c r="M3462" t="str">
        <f t="shared" si="164"/>
        <v>2020-Q3</v>
      </c>
    </row>
    <row r="3463" spans="1:13" x14ac:dyDescent="0.3">
      <c r="A3463" s="1">
        <v>44979</v>
      </c>
      <c r="B3463">
        <v>3216</v>
      </c>
      <c r="C3463" t="s">
        <v>6</v>
      </c>
      <c r="D3463" t="s">
        <v>4223</v>
      </c>
      <c r="E3463" s="8">
        <v>646</v>
      </c>
      <c r="F3463">
        <v>2</v>
      </c>
      <c r="G3463">
        <v>0</v>
      </c>
      <c r="H3463">
        <v>2</v>
      </c>
      <c r="I3463" s="2">
        <v>0.25092462747689398</v>
      </c>
      <c r="J3463" s="7">
        <v>967.805381299852</v>
      </c>
      <c r="K3463">
        <f t="shared" si="162"/>
        <v>2023</v>
      </c>
      <c r="L3463" s="16" t="str">
        <f t="shared" si="163"/>
        <v>Q1</v>
      </c>
      <c r="M3463" t="str">
        <f t="shared" si="164"/>
        <v>2023-Q1</v>
      </c>
    </row>
    <row r="3464" spans="1:13" x14ac:dyDescent="0.3">
      <c r="A3464" s="1">
        <v>44597</v>
      </c>
      <c r="B3464">
        <v>3101</v>
      </c>
      <c r="C3464" t="s">
        <v>9</v>
      </c>
      <c r="D3464" t="s">
        <v>4224</v>
      </c>
      <c r="E3464" s="8">
        <v>847</v>
      </c>
      <c r="F3464">
        <v>10</v>
      </c>
      <c r="G3464">
        <v>0</v>
      </c>
      <c r="H3464">
        <v>4</v>
      </c>
      <c r="I3464" s="2">
        <v>0.24499462663150401</v>
      </c>
      <c r="J3464" s="7">
        <v>2557.95820497246</v>
      </c>
      <c r="K3464">
        <f t="shared" si="162"/>
        <v>2022</v>
      </c>
      <c r="L3464" s="16" t="str">
        <f t="shared" si="163"/>
        <v>Q1</v>
      </c>
      <c r="M3464" t="str">
        <f t="shared" si="164"/>
        <v>2022-Q1</v>
      </c>
    </row>
    <row r="3465" spans="1:13" x14ac:dyDescent="0.3">
      <c r="A3465" s="1">
        <v>44388</v>
      </c>
      <c r="B3465">
        <v>3335</v>
      </c>
      <c r="C3465" t="s">
        <v>6</v>
      </c>
      <c r="D3465" t="s">
        <v>4225</v>
      </c>
      <c r="E3465" s="8">
        <v>1337</v>
      </c>
      <c r="F3465">
        <v>2</v>
      </c>
      <c r="G3465">
        <v>1</v>
      </c>
      <c r="H3465">
        <v>2</v>
      </c>
      <c r="I3465" s="2">
        <v>0.20489006913119701</v>
      </c>
      <c r="J3465" s="7">
        <v>2126.12395514317</v>
      </c>
      <c r="K3465">
        <f t="shared" si="162"/>
        <v>2021</v>
      </c>
      <c r="L3465" s="16" t="str">
        <f t="shared" si="163"/>
        <v>Q3</v>
      </c>
      <c r="M3465" t="str">
        <f t="shared" si="164"/>
        <v>2021-Q3</v>
      </c>
    </row>
    <row r="3466" spans="1:13" x14ac:dyDescent="0.3">
      <c r="A3466" s="1">
        <v>44789</v>
      </c>
      <c r="B3466">
        <v>3638</v>
      </c>
      <c r="C3466" t="s">
        <v>4</v>
      </c>
      <c r="D3466" t="s">
        <v>4226</v>
      </c>
      <c r="E3466" s="8">
        <v>1595</v>
      </c>
      <c r="F3466">
        <v>6</v>
      </c>
      <c r="G3466">
        <v>0</v>
      </c>
      <c r="H3466">
        <v>5</v>
      </c>
      <c r="I3466" s="2">
        <v>0.24107458854448</v>
      </c>
      <c r="J3466" s="7">
        <v>6052.4301563577601</v>
      </c>
      <c r="K3466">
        <f t="shared" si="162"/>
        <v>2022</v>
      </c>
      <c r="L3466" s="16" t="str">
        <f t="shared" si="163"/>
        <v>Q3</v>
      </c>
      <c r="M3466" t="str">
        <f t="shared" si="164"/>
        <v>2022-Q3</v>
      </c>
    </row>
    <row r="3467" spans="1:13" x14ac:dyDescent="0.3">
      <c r="A3467" s="1">
        <v>44395</v>
      </c>
      <c r="B3467">
        <v>4555</v>
      </c>
      <c r="C3467" t="s">
        <v>9</v>
      </c>
      <c r="D3467" t="s">
        <v>4227</v>
      </c>
      <c r="E3467" s="8">
        <v>1270</v>
      </c>
      <c r="F3467">
        <v>7</v>
      </c>
      <c r="G3467">
        <v>1</v>
      </c>
      <c r="H3467">
        <v>2</v>
      </c>
      <c r="I3467" s="2">
        <v>2.38508845294137E-2</v>
      </c>
      <c r="J3467" s="7">
        <v>2479.4187532952801</v>
      </c>
      <c r="K3467">
        <f t="shared" si="162"/>
        <v>2021</v>
      </c>
      <c r="L3467" s="16" t="str">
        <f t="shared" si="163"/>
        <v>Q3</v>
      </c>
      <c r="M3467" t="str">
        <f t="shared" si="164"/>
        <v>2021-Q3</v>
      </c>
    </row>
    <row r="3468" spans="1:13" x14ac:dyDescent="0.3">
      <c r="A3468" s="1">
        <v>43919</v>
      </c>
      <c r="B3468">
        <v>2151</v>
      </c>
      <c r="C3468" t="s">
        <v>9</v>
      </c>
      <c r="D3468" t="s">
        <v>4229</v>
      </c>
      <c r="E3468" s="8">
        <v>973</v>
      </c>
      <c r="F3468">
        <v>8</v>
      </c>
      <c r="G3468">
        <v>0</v>
      </c>
      <c r="H3468">
        <v>3</v>
      </c>
      <c r="I3468" s="2">
        <v>0.12699415845391601</v>
      </c>
      <c r="J3468" s="7">
        <v>2548.3040514730101</v>
      </c>
      <c r="K3468">
        <f t="shared" si="162"/>
        <v>2020</v>
      </c>
      <c r="L3468" s="16" t="str">
        <f t="shared" si="163"/>
        <v>Q1</v>
      </c>
      <c r="M3468" t="str">
        <f t="shared" si="164"/>
        <v>2020-Q1</v>
      </c>
    </row>
    <row r="3469" spans="1:13" x14ac:dyDescent="0.3">
      <c r="A3469" s="1">
        <v>44686</v>
      </c>
      <c r="B3469">
        <v>1035</v>
      </c>
      <c r="C3469" t="s">
        <v>9</v>
      </c>
      <c r="D3469" t="s">
        <v>4230</v>
      </c>
      <c r="E3469" s="8">
        <v>248</v>
      </c>
      <c r="F3469">
        <v>3</v>
      </c>
      <c r="G3469">
        <v>1</v>
      </c>
      <c r="H3469">
        <v>5</v>
      </c>
      <c r="I3469" s="2">
        <v>0.12604818890765601</v>
      </c>
      <c r="J3469" s="7">
        <v>1083.7002457545</v>
      </c>
      <c r="K3469">
        <f t="shared" si="162"/>
        <v>2022</v>
      </c>
      <c r="L3469" s="16" t="str">
        <f t="shared" si="163"/>
        <v>Q2</v>
      </c>
      <c r="M3469" t="str">
        <f t="shared" si="164"/>
        <v>2022-Q2</v>
      </c>
    </row>
    <row r="3470" spans="1:13" x14ac:dyDescent="0.3">
      <c r="A3470" s="1">
        <v>44977</v>
      </c>
      <c r="B3470">
        <v>2687</v>
      </c>
      <c r="C3470" t="s">
        <v>8</v>
      </c>
      <c r="D3470" t="s">
        <v>4232</v>
      </c>
      <c r="E3470" s="8">
        <v>1167</v>
      </c>
      <c r="F3470">
        <v>4</v>
      </c>
      <c r="G3470">
        <v>0</v>
      </c>
      <c r="H3470">
        <v>1</v>
      </c>
      <c r="I3470" s="2">
        <v>3.8770000682643302E-2</v>
      </c>
      <c r="J3470" s="7">
        <v>1121.7554092033499</v>
      </c>
      <c r="K3470">
        <f t="shared" si="162"/>
        <v>2023</v>
      </c>
      <c r="L3470" s="16" t="str">
        <f t="shared" si="163"/>
        <v>Q1</v>
      </c>
      <c r="M3470" t="str">
        <f t="shared" si="164"/>
        <v>2023-Q1</v>
      </c>
    </row>
    <row r="3471" spans="1:13" x14ac:dyDescent="0.3">
      <c r="A3471" s="1">
        <v>44905</v>
      </c>
      <c r="B3471">
        <v>3168</v>
      </c>
      <c r="C3471" t="s">
        <v>6</v>
      </c>
      <c r="D3471" t="s">
        <v>4233</v>
      </c>
      <c r="E3471" s="8">
        <v>582</v>
      </c>
      <c r="F3471">
        <v>9</v>
      </c>
      <c r="G3471">
        <v>0</v>
      </c>
      <c r="H3471">
        <v>2</v>
      </c>
      <c r="I3471" s="2">
        <v>0.13948757677344401</v>
      </c>
      <c r="J3471" s="7">
        <v>1001.63646063571</v>
      </c>
      <c r="K3471">
        <f t="shared" si="162"/>
        <v>2022</v>
      </c>
      <c r="L3471" s="16" t="str">
        <f t="shared" si="163"/>
        <v>Q4</v>
      </c>
      <c r="M3471" t="str">
        <f t="shared" si="164"/>
        <v>2022-Q4</v>
      </c>
    </row>
    <row r="3472" spans="1:13" x14ac:dyDescent="0.3">
      <c r="A3472" s="1">
        <v>44962</v>
      </c>
      <c r="B3472">
        <v>1862</v>
      </c>
      <c r="C3472" t="s">
        <v>8</v>
      </c>
      <c r="D3472" t="s">
        <v>4234</v>
      </c>
      <c r="E3472" s="8">
        <v>594</v>
      </c>
      <c r="F3472">
        <v>8</v>
      </c>
      <c r="G3472">
        <v>1</v>
      </c>
      <c r="H3472">
        <v>2</v>
      </c>
      <c r="I3472" s="2">
        <v>2.35444833567614E-2</v>
      </c>
      <c r="J3472" s="7">
        <v>1160.02915377216</v>
      </c>
      <c r="K3472">
        <f t="shared" si="162"/>
        <v>2023</v>
      </c>
      <c r="L3472" s="16" t="str">
        <f t="shared" si="163"/>
        <v>Q1</v>
      </c>
      <c r="M3472" t="str">
        <f t="shared" si="164"/>
        <v>2023-Q1</v>
      </c>
    </row>
    <row r="3473" spans="1:13" x14ac:dyDescent="0.3">
      <c r="A3473" s="1">
        <v>44128</v>
      </c>
      <c r="B3473">
        <v>2796</v>
      </c>
      <c r="C3473" t="s">
        <v>7</v>
      </c>
      <c r="D3473" t="s">
        <v>4235</v>
      </c>
      <c r="E3473" s="8">
        <v>1702</v>
      </c>
      <c r="F3473">
        <v>8</v>
      </c>
      <c r="G3473">
        <v>0</v>
      </c>
      <c r="H3473">
        <v>4</v>
      </c>
      <c r="I3473" s="2">
        <v>0.29504608167027302</v>
      </c>
      <c r="J3473" s="7">
        <v>4799.3262759887702</v>
      </c>
      <c r="K3473">
        <f t="shared" si="162"/>
        <v>2020</v>
      </c>
      <c r="L3473" s="16" t="str">
        <f t="shared" si="163"/>
        <v>Q4</v>
      </c>
      <c r="M3473" t="str">
        <f t="shared" si="164"/>
        <v>2020-Q4</v>
      </c>
    </row>
    <row r="3474" spans="1:13" x14ac:dyDescent="0.3">
      <c r="A3474" s="1">
        <v>44190</v>
      </c>
      <c r="B3474">
        <v>3830</v>
      </c>
      <c r="C3474" t="s">
        <v>4</v>
      </c>
      <c r="D3474" t="s">
        <v>4236</v>
      </c>
      <c r="E3474" s="8">
        <v>533</v>
      </c>
      <c r="F3474">
        <v>7</v>
      </c>
      <c r="G3474">
        <v>0</v>
      </c>
      <c r="H3474">
        <v>3</v>
      </c>
      <c r="I3474" s="2">
        <v>6.2836291386035206E-2</v>
      </c>
      <c r="J3474" s="7">
        <v>1498.52477007372</v>
      </c>
      <c r="K3474">
        <f t="shared" si="162"/>
        <v>2020</v>
      </c>
      <c r="L3474" s="16" t="str">
        <f t="shared" si="163"/>
        <v>Q4</v>
      </c>
      <c r="M3474" t="str">
        <f t="shared" si="164"/>
        <v>2020-Q4</v>
      </c>
    </row>
    <row r="3475" spans="1:13" x14ac:dyDescent="0.3">
      <c r="A3475" s="1">
        <v>44109</v>
      </c>
      <c r="B3475">
        <v>2727</v>
      </c>
      <c r="C3475" t="s">
        <v>6</v>
      </c>
      <c r="D3475" t="s">
        <v>4237</v>
      </c>
      <c r="E3475" s="8">
        <v>237</v>
      </c>
      <c r="F3475">
        <v>9</v>
      </c>
      <c r="G3475">
        <v>0</v>
      </c>
      <c r="H3475">
        <v>1</v>
      </c>
      <c r="I3475" s="2">
        <v>0.245365712851454</v>
      </c>
      <c r="J3475" s="7">
        <v>178.84832605420499</v>
      </c>
      <c r="K3475">
        <f t="shared" si="162"/>
        <v>2020</v>
      </c>
      <c r="L3475" s="16" t="str">
        <f t="shared" si="163"/>
        <v>Q4</v>
      </c>
      <c r="M3475" t="str">
        <f t="shared" si="164"/>
        <v>2020-Q4</v>
      </c>
    </row>
    <row r="3476" spans="1:13" x14ac:dyDescent="0.3">
      <c r="A3476" s="1">
        <v>44232</v>
      </c>
      <c r="B3476">
        <v>1463</v>
      </c>
      <c r="C3476" t="s">
        <v>9</v>
      </c>
      <c r="D3476" t="s">
        <v>4238</v>
      </c>
      <c r="E3476" s="8">
        <v>582</v>
      </c>
      <c r="F3476">
        <v>10</v>
      </c>
      <c r="G3476">
        <v>1</v>
      </c>
      <c r="H3476">
        <v>4</v>
      </c>
      <c r="I3476" s="2">
        <v>4.3864310738555602E-3</v>
      </c>
      <c r="J3476" s="7">
        <v>2317.7883884600601</v>
      </c>
      <c r="K3476">
        <f t="shared" si="162"/>
        <v>2021</v>
      </c>
      <c r="L3476" s="16" t="str">
        <f t="shared" si="163"/>
        <v>Q1</v>
      </c>
      <c r="M3476" t="str">
        <f t="shared" si="164"/>
        <v>2021-Q1</v>
      </c>
    </row>
    <row r="3477" spans="1:13" x14ac:dyDescent="0.3">
      <c r="A3477" s="1">
        <v>43906</v>
      </c>
      <c r="B3477">
        <v>417</v>
      </c>
      <c r="C3477" t="s">
        <v>5</v>
      </c>
      <c r="D3477" t="s">
        <v>4239</v>
      </c>
      <c r="E3477" s="8">
        <v>1848</v>
      </c>
      <c r="F3477">
        <v>7</v>
      </c>
      <c r="G3477">
        <v>0</v>
      </c>
      <c r="H3477">
        <v>5</v>
      </c>
      <c r="I3477" s="2">
        <v>8.8277310388131205E-2</v>
      </c>
      <c r="J3477" s="7">
        <v>8424.3176520136603</v>
      </c>
      <c r="K3477">
        <f t="shared" si="162"/>
        <v>2020</v>
      </c>
      <c r="L3477" s="16" t="str">
        <f t="shared" si="163"/>
        <v>Q1</v>
      </c>
      <c r="M3477" t="str">
        <f t="shared" si="164"/>
        <v>2020-Q1</v>
      </c>
    </row>
    <row r="3478" spans="1:13" x14ac:dyDescent="0.3">
      <c r="A3478" s="1">
        <v>44731</v>
      </c>
      <c r="B3478">
        <v>749</v>
      </c>
      <c r="C3478" t="s">
        <v>7</v>
      </c>
      <c r="D3478" t="s">
        <v>4240</v>
      </c>
      <c r="E3478" s="8">
        <v>1678</v>
      </c>
      <c r="F3478">
        <v>1</v>
      </c>
      <c r="G3478">
        <v>1</v>
      </c>
      <c r="H3478">
        <v>1</v>
      </c>
      <c r="I3478" s="2">
        <v>0.238072520138598</v>
      </c>
      <c r="J3478" s="7">
        <v>1278.51431120743</v>
      </c>
      <c r="K3478">
        <f t="shared" si="162"/>
        <v>2022</v>
      </c>
      <c r="L3478" s="16" t="str">
        <f t="shared" si="163"/>
        <v>Q2</v>
      </c>
      <c r="M3478" t="str">
        <f t="shared" si="164"/>
        <v>2022-Q2</v>
      </c>
    </row>
    <row r="3479" spans="1:13" x14ac:dyDescent="0.3">
      <c r="A3479" s="1">
        <v>44391</v>
      </c>
      <c r="B3479">
        <v>327</v>
      </c>
      <c r="C3479" t="s">
        <v>5</v>
      </c>
      <c r="D3479" t="s">
        <v>4241</v>
      </c>
      <c r="E3479" s="8">
        <v>1064</v>
      </c>
      <c r="F3479">
        <v>1</v>
      </c>
      <c r="G3479">
        <v>1</v>
      </c>
      <c r="H3479">
        <v>2</v>
      </c>
      <c r="I3479" s="2">
        <v>0.245564060301287</v>
      </c>
      <c r="J3479" s="7">
        <v>1605.4396796788601</v>
      </c>
      <c r="K3479">
        <f t="shared" si="162"/>
        <v>2021</v>
      </c>
      <c r="L3479" s="16" t="str">
        <f t="shared" si="163"/>
        <v>Q3</v>
      </c>
      <c r="M3479" t="str">
        <f t="shared" si="164"/>
        <v>2021-Q3</v>
      </c>
    </row>
    <row r="3480" spans="1:13" x14ac:dyDescent="0.3">
      <c r="A3480" s="1">
        <v>44708</v>
      </c>
      <c r="B3480">
        <v>870</v>
      </c>
      <c r="C3480" t="s">
        <v>9</v>
      </c>
      <c r="D3480" t="s">
        <v>4242</v>
      </c>
      <c r="E3480" s="8">
        <v>600</v>
      </c>
      <c r="F3480">
        <v>7</v>
      </c>
      <c r="G3480">
        <v>0</v>
      </c>
      <c r="H3480">
        <v>1</v>
      </c>
      <c r="I3480" s="2">
        <v>0.277508736466966</v>
      </c>
      <c r="J3480" s="7">
        <v>433.49475811982001</v>
      </c>
      <c r="K3480">
        <f t="shared" si="162"/>
        <v>2022</v>
      </c>
      <c r="L3480" s="16" t="str">
        <f t="shared" si="163"/>
        <v>Q2</v>
      </c>
      <c r="M3480" t="str">
        <f t="shared" si="164"/>
        <v>2022-Q2</v>
      </c>
    </row>
    <row r="3481" spans="1:13" x14ac:dyDescent="0.3">
      <c r="A3481" s="1">
        <v>44277</v>
      </c>
      <c r="B3481">
        <v>1641</v>
      </c>
      <c r="C3481" t="s">
        <v>5</v>
      </c>
      <c r="D3481" t="s">
        <v>4243</v>
      </c>
      <c r="E3481" s="8">
        <v>1780</v>
      </c>
      <c r="F3481">
        <v>2</v>
      </c>
      <c r="G3481">
        <v>0</v>
      </c>
      <c r="H3481">
        <v>2</v>
      </c>
      <c r="I3481" s="2">
        <v>2.3957255229565998E-2</v>
      </c>
      <c r="J3481" s="7">
        <v>3474.7121713827401</v>
      </c>
      <c r="K3481">
        <f t="shared" si="162"/>
        <v>2021</v>
      </c>
      <c r="L3481" s="16" t="str">
        <f t="shared" si="163"/>
        <v>Q1</v>
      </c>
      <c r="M3481" t="str">
        <f t="shared" si="164"/>
        <v>2021-Q1</v>
      </c>
    </row>
    <row r="3482" spans="1:13" x14ac:dyDescent="0.3">
      <c r="A3482" s="1">
        <v>44796</v>
      </c>
      <c r="B3482">
        <v>662</v>
      </c>
      <c r="C3482" t="s">
        <v>7</v>
      </c>
      <c r="D3482" t="s">
        <v>4244</v>
      </c>
      <c r="E3482" s="8">
        <v>878</v>
      </c>
      <c r="F3482">
        <v>5</v>
      </c>
      <c r="G3482">
        <v>1</v>
      </c>
      <c r="H3482">
        <v>5</v>
      </c>
      <c r="I3482" s="2">
        <v>0.19944427393824199</v>
      </c>
      <c r="J3482" s="7">
        <v>3514.4396374111102</v>
      </c>
      <c r="K3482">
        <f t="shared" si="162"/>
        <v>2022</v>
      </c>
      <c r="L3482" s="16" t="str">
        <f t="shared" si="163"/>
        <v>Q3</v>
      </c>
      <c r="M3482" t="str">
        <f t="shared" si="164"/>
        <v>2022-Q3</v>
      </c>
    </row>
    <row r="3483" spans="1:13" x14ac:dyDescent="0.3">
      <c r="A3483" s="1">
        <v>44367</v>
      </c>
      <c r="B3483">
        <v>708</v>
      </c>
      <c r="C3483" t="s">
        <v>6</v>
      </c>
      <c r="D3483" t="s">
        <v>4245</v>
      </c>
      <c r="E3483" s="8">
        <v>1060</v>
      </c>
      <c r="F3483">
        <v>1</v>
      </c>
      <c r="G3483">
        <v>1</v>
      </c>
      <c r="H3483">
        <v>4</v>
      </c>
      <c r="I3483" s="2">
        <v>0.257840460500946</v>
      </c>
      <c r="J3483" s="7">
        <v>3146.7564474759802</v>
      </c>
      <c r="K3483">
        <f t="shared" si="162"/>
        <v>2021</v>
      </c>
      <c r="L3483" s="16" t="str">
        <f t="shared" si="163"/>
        <v>Q2</v>
      </c>
      <c r="M3483" t="str">
        <f t="shared" si="164"/>
        <v>2021-Q2</v>
      </c>
    </row>
    <row r="3484" spans="1:13" x14ac:dyDescent="0.3">
      <c r="A3484" s="1">
        <v>44054</v>
      </c>
      <c r="B3484">
        <v>2198</v>
      </c>
      <c r="C3484" t="s">
        <v>6</v>
      </c>
      <c r="D3484" t="s">
        <v>4246</v>
      </c>
      <c r="E3484" s="8">
        <v>169</v>
      </c>
      <c r="F3484">
        <v>6</v>
      </c>
      <c r="G3484">
        <v>1</v>
      </c>
      <c r="H3484">
        <v>2</v>
      </c>
      <c r="I3484" s="2">
        <v>0.226129781554291</v>
      </c>
      <c r="J3484" s="7">
        <v>261.56813383464902</v>
      </c>
      <c r="K3484">
        <f t="shared" si="162"/>
        <v>2020</v>
      </c>
      <c r="L3484" s="16" t="str">
        <f t="shared" si="163"/>
        <v>Q3</v>
      </c>
      <c r="M3484" t="str">
        <f t="shared" si="164"/>
        <v>2020-Q3</v>
      </c>
    </row>
    <row r="3485" spans="1:13" x14ac:dyDescent="0.3">
      <c r="A3485" s="1">
        <v>44085</v>
      </c>
      <c r="B3485">
        <v>358</v>
      </c>
      <c r="C3485" t="s">
        <v>5</v>
      </c>
      <c r="D3485" t="s">
        <v>4247</v>
      </c>
      <c r="E3485" s="8">
        <v>1653</v>
      </c>
      <c r="F3485">
        <v>6</v>
      </c>
      <c r="G3485">
        <v>0</v>
      </c>
      <c r="H3485">
        <v>1</v>
      </c>
      <c r="I3485" s="2">
        <v>0.16162044165704101</v>
      </c>
      <c r="J3485" s="7">
        <v>1385.8414099409099</v>
      </c>
      <c r="K3485">
        <f t="shared" si="162"/>
        <v>2020</v>
      </c>
      <c r="L3485" s="16" t="str">
        <f t="shared" si="163"/>
        <v>Q3</v>
      </c>
      <c r="M3485" t="str">
        <f t="shared" si="164"/>
        <v>2020-Q3</v>
      </c>
    </row>
    <row r="3486" spans="1:13" x14ac:dyDescent="0.3">
      <c r="A3486" s="1">
        <v>43993</v>
      </c>
      <c r="B3486">
        <v>620</v>
      </c>
      <c r="C3486" t="s">
        <v>4</v>
      </c>
      <c r="D3486" t="s">
        <v>4248</v>
      </c>
      <c r="E3486" s="8">
        <v>727</v>
      </c>
      <c r="F3486">
        <v>2</v>
      </c>
      <c r="G3486">
        <v>0</v>
      </c>
      <c r="H3486">
        <v>4</v>
      </c>
      <c r="I3486" s="2">
        <v>0.110582197405161</v>
      </c>
      <c r="J3486" s="7">
        <v>2586.42696994578</v>
      </c>
      <c r="K3486">
        <f t="shared" si="162"/>
        <v>2020</v>
      </c>
      <c r="L3486" s="16" t="str">
        <f t="shared" si="163"/>
        <v>Q2</v>
      </c>
      <c r="M3486" t="str">
        <f t="shared" si="164"/>
        <v>2020-Q2</v>
      </c>
    </row>
    <row r="3487" spans="1:13" x14ac:dyDescent="0.3">
      <c r="A3487" s="1">
        <v>45006</v>
      </c>
      <c r="B3487">
        <v>2178</v>
      </c>
      <c r="C3487" t="s">
        <v>5</v>
      </c>
      <c r="D3487" t="s">
        <v>4249</v>
      </c>
      <c r="E3487" s="8">
        <v>160</v>
      </c>
      <c r="F3487">
        <v>1</v>
      </c>
      <c r="G3487">
        <v>0</v>
      </c>
      <c r="H3487">
        <v>3</v>
      </c>
      <c r="I3487" s="2">
        <v>0.155033057352368</v>
      </c>
      <c r="J3487" s="7">
        <v>405.58413247086298</v>
      </c>
      <c r="K3487">
        <f t="shared" si="162"/>
        <v>2023</v>
      </c>
      <c r="L3487" s="16" t="str">
        <f t="shared" si="163"/>
        <v>Q1</v>
      </c>
      <c r="M3487" t="str">
        <f t="shared" si="164"/>
        <v>2023-Q1</v>
      </c>
    </row>
    <row r="3488" spans="1:13" x14ac:dyDescent="0.3">
      <c r="A3488" s="1">
        <v>43886</v>
      </c>
      <c r="B3488">
        <v>1320</v>
      </c>
      <c r="C3488" t="s">
        <v>5</v>
      </c>
      <c r="D3488" t="s">
        <v>4251</v>
      </c>
      <c r="E3488" s="8">
        <v>729</v>
      </c>
      <c r="F3488">
        <v>4</v>
      </c>
      <c r="G3488">
        <v>1</v>
      </c>
      <c r="H3488">
        <v>3</v>
      </c>
      <c r="I3488" s="2">
        <v>0.232458426488657</v>
      </c>
      <c r="J3488" s="7">
        <v>1678.6134212693</v>
      </c>
      <c r="K3488">
        <f t="shared" si="162"/>
        <v>2020</v>
      </c>
      <c r="L3488" s="16" t="str">
        <f t="shared" si="163"/>
        <v>Q1</v>
      </c>
      <c r="M3488" t="str">
        <f t="shared" si="164"/>
        <v>2020-Q1</v>
      </c>
    </row>
    <row r="3489" spans="1:13" x14ac:dyDescent="0.3">
      <c r="A3489" s="1">
        <v>44367</v>
      </c>
      <c r="B3489">
        <v>3385</v>
      </c>
      <c r="C3489" t="s">
        <v>7</v>
      </c>
      <c r="D3489" t="s">
        <v>4252</v>
      </c>
      <c r="E3489" s="8">
        <v>1410</v>
      </c>
      <c r="F3489">
        <v>2</v>
      </c>
      <c r="G3489">
        <v>0</v>
      </c>
      <c r="H3489">
        <v>5</v>
      </c>
      <c r="I3489" s="2">
        <v>0.27747612816008499</v>
      </c>
      <c r="J3489" s="7">
        <v>5093.79329647139</v>
      </c>
      <c r="K3489">
        <f t="shared" si="162"/>
        <v>2021</v>
      </c>
      <c r="L3489" s="16" t="str">
        <f t="shared" si="163"/>
        <v>Q2</v>
      </c>
      <c r="M3489" t="str">
        <f t="shared" si="164"/>
        <v>2021-Q2</v>
      </c>
    </row>
    <row r="3490" spans="1:13" x14ac:dyDescent="0.3">
      <c r="A3490" s="1">
        <v>43939</v>
      </c>
      <c r="B3490">
        <v>2812</v>
      </c>
      <c r="C3490" t="s">
        <v>5</v>
      </c>
      <c r="D3490" t="s">
        <v>4253</v>
      </c>
      <c r="E3490" s="8">
        <v>1709</v>
      </c>
      <c r="F3490">
        <v>8</v>
      </c>
      <c r="G3490">
        <v>1</v>
      </c>
      <c r="H3490">
        <v>4</v>
      </c>
      <c r="I3490" s="2">
        <v>1.6808804072683502E-2</v>
      </c>
      <c r="J3490" s="7">
        <v>6721.0950153591302</v>
      </c>
      <c r="K3490">
        <f t="shared" si="162"/>
        <v>2020</v>
      </c>
      <c r="L3490" s="16" t="str">
        <f t="shared" si="163"/>
        <v>Q2</v>
      </c>
      <c r="M3490" t="str">
        <f t="shared" si="164"/>
        <v>2020-Q2</v>
      </c>
    </row>
    <row r="3491" spans="1:13" x14ac:dyDescent="0.3">
      <c r="A3491" s="1">
        <v>43995</v>
      </c>
      <c r="B3491">
        <v>12</v>
      </c>
      <c r="C3491" t="s">
        <v>8</v>
      </c>
      <c r="D3491" t="s">
        <v>4254</v>
      </c>
      <c r="E3491" s="8">
        <v>1450</v>
      </c>
      <c r="F3491">
        <v>6</v>
      </c>
      <c r="G3491">
        <v>1</v>
      </c>
      <c r="H3491">
        <v>3</v>
      </c>
      <c r="I3491" s="2">
        <v>0.19625282315860201</v>
      </c>
      <c r="J3491" s="7">
        <v>3496.3002192600702</v>
      </c>
      <c r="K3491">
        <f t="shared" si="162"/>
        <v>2020</v>
      </c>
      <c r="L3491" s="16" t="str">
        <f t="shared" si="163"/>
        <v>Q2</v>
      </c>
      <c r="M3491" t="str">
        <f t="shared" si="164"/>
        <v>2020-Q2</v>
      </c>
    </row>
    <row r="3492" spans="1:13" x14ac:dyDescent="0.3">
      <c r="A3492" s="1">
        <v>44291</v>
      </c>
      <c r="B3492">
        <v>2057</v>
      </c>
      <c r="C3492" t="s">
        <v>6</v>
      </c>
      <c r="D3492" t="s">
        <v>4255</v>
      </c>
      <c r="E3492" s="8">
        <v>821</v>
      </c>
      <c r="F3492">
        <v>8</v>
      </c>
      <c r="G3492">
        <v>0</v>
      </c>
      <c r="H3492">
        <v>1</v>
      </c>
      <c r="I3492" s="2">
        <v>7.1134847845682594E-2</v>
      </c>
      <c r="J3492" s="7">
        <v>762.59828991869404</v>
      </c>
      <c r="K3492">
        <f t="shared" si="162"/>
        <v>2021</v>
      </c>
      <c r="L3492" s="16" t="str">
        <f t="shared" si="163"/>
        <v>Q2</v>
      </c>
      <c r="M3492" t="str">
        <f t="shared" si="164"/>
        <v>2021-Q2</v>
      </c>
    </row>
    <row r="3493" spans="1:13" x14ac:dyDescent="0.3">
      <c r="A3493" s="1">
        <v>44794</v>
      </c>
      <c r="B3493">
        <v>1082</v>
      </c>
      <c r="C3493" t="s">
        <v>6</v>
      </c>
      <c r="D3493" t="s">
        <v>4256</v>
      </c>
      <c r="E3493" s="8">
        <v>1975</v>
      </c>
      <c r="F3493">
        <v>2</v>
      </c>
      <c r="G3493">
        <v>0</v>
      </c>
      <c r="H3493">
        <v>5</v>
      </c>
      <c r="I3493" s="2">
        <v>0.19993419496624701</v>
      </c>
      <c r="J3493" s="7">
        <v>7900.6498247083</v>
      </c>
      <c r="K3493">
        <f t="shared" si="162"/>
        <v>2022</v>
      </c>
      <c r="L3493" s="16" t="str">
        <f t="shared" si="163"/>
        <v>Q3</v>
      </c>
      <c r="M3493" t="str">
        <f t="shared" si="164"/>
        <v>2022-Q3</v>
      </c>
    </row>
    <row r="3494" spans="1:13" x14ac:dyDescent="0.3">
      <c r="A3494" s="1">
        <v>44023</v>
      </c>
      <c r="B3494">
        <v>2085</v>
      </c>
      <c r="C3494" t="s">
        <v>6</v>
      </c>
      <c r="D3494" t="s">
        <v>4257</v>
      </c>
      <c r="E3494" s="8">
        <v>1071</v>
      </c>
      <c r="F3494">
        <v>6</v>
      </c>
      <c r="G3494">
        <v>1</v>
      </c>
      <c r="H3494">
        <v>1</v>
      </c>
      <c r="I3494" s="2">
        <v>8.1581689919185796E-2</v>
      </c>
      <c r="J3494" s="7">
        <v>983.62601009655202</v>
      </c>
      <c r="K3494">
        <f t="shared" si="162"/>
        <v>2020</v>
      </c>
      <c r="L3494" s="16" t="str">
        <f t="shared" si="163"/>
        <v>Q3</v>
      </c>
      <c r="M3494" t="str">
        <f t="shared" si="164"/>
        <v>2020-Q3</v>
      </c>
    </row>
    <row r="3495" spans="1:13" x14ac:dyDescent="0.3">
      <c r="A3495" s="1">
        <v>44446</v>
      </c>
      <c r="B3495">
        <v>4798</v>
      </c>
      <c r="C3495" t="s">
        <v>8</v>
      </c>
      <c r="D3495" t="s">
        <v>4258</v>
      </c>
      <c r="E3495" s="8">
        <v>1138</v>
      </c>
      <c r="F3495">
        <v>4</v>
      </c>
      <c r="G3495">
        <v>0</v>
      </c>
      <c r="H3495">
        <v>3</v>
      </c>
      <c r="I3495" s="2">
        <v>8.0789923596935403E-2</v>
      </c>
      <c r="J3495" s="7">
        <v>3138.1832008400602</v>
      </c>
      <c r="K3495">
        <f t="shared" si="162"/>
        <v>2021</v>
      </c>
      <c r="L3495" s="16" t="str">
        <f t="shared" si="163"/>
        <v>Q3</v>
      </c>
      <c r="M3495" t="str">
        <f t="shared" si="164"/>
        <v>2021-Q3</v>
      </c>
    </row>
    <row r="3496" spans="1:13" x14ac:dyDescent="0.3">
      <c r="A3496" s="1">
        <v>44813</v>
      </c>
      <c r="B3496">
        <v>1594</v>
      </c>
      <c r="C3496" t="s">
        <v>9</v>
      </c>
      <c r="D3496" t="s">
        <v>4259</v>
      </c>
      <c r="E3496" s="8">
        <v>360</v>
      </c>
      <c r="F3496">
        <v>10</v>
      </c>
      <c r="G3496">
        <v>1</v>
      </c>
      <c r="H3496">
        <v>5</v>
      </c>
      <c r="I3496" s="2">
        <v>0.26126082214238899</v>
      </c>
      <c r="J3496" s="7">
        <v>1329.73052014369</v>
      </c>
      <c r="K3496">
        <f t="shared" si="162"/>
        <v>2022</v>
      </c>
      <c r="L3496" s="16" t="str">
        <f t="shared" si="163"/>
        <v>Q3</v>
      </c>
      <c r="M3496" t="str">
        <f t="shared" si="164"/>
        <v>2022-Q3</v>
      </c>
    </row>
    <row r="3497" spans="1:13" x14ac:dyDescent="0.3">
      <c r="A3497" s="1">
        <v>44496</v>
      </c>
      <c r="B3497">
        <v>711</v>
      </c>
      <c r="C3497" t="s">
        <v>9</v>
      </c>
      <c r="D3497" t="s">
        <v>4260</v>
      </c>
      <c r="E3497" s="8">
        <v>512</v>
      </c>
      <c r="F3497">
        <v>4</v>
      </c>
      <c r="G3497">
        <v>1</v>
      </c>
      <c r="H3497">
        <v>2</v>
      </c>
      <c r="I3497" s="2">
        <v>0.17698950746033801</v>
      </c>
      <c r="J3497" s="7">
        <v>842.76274436061306</v>
      </c>
      <c r="K3497">
        <f t="shared" si="162"/>
        <v>2021</v>
      </c>
      <c r="L3497" s="16" t="str">
        <f t="shared" si="163"/>
        <v>Q4</v>
      </c>
      <c r="M3497" t="str">
        <f t="shared" si="164"/>
        <v>2021-Q4</v>
      </c>
    </row>
    <row r="3498" spans="1:13" x14ac:dyDescent="0.3">
      <c r="A3498" s="1">
        <v>44851</v>
      </c>
      <c r="B3498">
        <v>4329</v>
      </c>
      <c r="C3498" t="s">
        <v>4</v>
      </c>
      <c r="D3498" t="s">
        <v>4261</v>
      </c>
      <c r="E3498" s="8">
        <v>471</v>
      </c>
      <c r="F3498">
        <v>3</v>
      </c>
      <c r="G3498">
        <v>0</v>
      </c>
      <c r="H3498">
        <v>2</v>
      </c>
      <c r="I3498" s="2">
        <v>8.2753725867966393E-2</v>
      </c>
      <c r="J3498" s="7">
        <v>864.04599023237495</v>
      </c>
      <c r="K3498">
        <f t="shared" si="162"/>
        <v>2022</v>
      </c>
      <c r="L3498" s="16" t="str">
        <f t="shared" si="163"/>
        <v>Q4</v>
      </c>
      <c r="M3498" t="str">
        <f t="shared" si="164"/>
        <v>2022-Q4</v>
      </c>
    </row>
    <row r="3499" spans="1:13" x14ac:dyDescent="0.3">
      <c r="A3499" s="1">
        <v>44556</v>
      </c>
      <c r="B3499">
        <v>3859</v>
      </c>
      <c r="C3499" t="s">
        <v>8</v>
      </c>
      <c r="D3499" t="s">
        <v>4262</v>
      </c>
      <c r="E3499" s="8">
        <v>293</v>
      </c>
      <c r="F3499">
        <v>10</v>
      </c>
      <c r="G3499">
        <v>1</v>
      </c>
      <c r="H3499">
        <v>3</v>
      </c>
      <c r="I3499" s="2">
        <v>0.10088824157670299</v>
      </c>
      <c r="J3499" s="7">
        <v>790.31923565407703</v>
      </c>
      <c r="K3499">
        <f t="shared" si="162"/>
        <v>2021</v>
      </c>
      <c r="L3499" s="16" t="str">
        <f t="shared" si="163"/>
        <v>Q4</v>
      </c>
      <c r="M3499" t="str">
        <f t="shared" si="164"/>
        <v>2021-Q4</v>
      </c>
    </row>
    <row r="3500" spans="1:13" x14ac:dyDescent="0.3">
      <c r="A3500" s="1">
        <v>44913</v>
      </c>
      <c r="B3500">
        <v>4364</v>
      </c>
      <c r="C3500" t="s">
        <v>7</v>
      </c>
      <c r="D3500" t="s">
        <v>4263</v>
      </c>
      <c r="E3500" s="8">
        <v>1876</v>
      </c>
      <c r="F3500">
        <v>5</v>
      </c>
      <c r="G3500">
        <v>1</v>
      </c>
      <c r="H3500">
        <v>3</v>
      </c>
      <c r="I3500" s="2">
        <v>0.29207685772971897</v>
      </c>
      <c r="J3500" s="7">
        <v>3984.19144469714</v>
      </c>
      <c r="K3500">
        <f t="shared" si="162"/>
        <v>2022</v>
      </c>
      <c r="L3500" s="16" t="str">
        <f t="shared" si="163"/>
        <v>Q4</v>
      </c>
      <c r="M3500" t="str">
        <f t="shared" si="164"/>
        <v>2022-Q4</v>
      </c>
    </row>
    <row r="3501" spans="1:13" x14ac:dyDescent="0.3">
      <c r="A3501" s="1">
        <v>43880</v>
      </c>
      <c r="B3501">
        <v>1632</v>
      </c>
      <c r="C3501" t="s">
        <v>9</v>
      </c>
      <c r="D3501" t="s">
        <v>4264</v>
      </c>
      <c r="E3501" s="8">
        <v>1000</v>
      </c>
      <c r="F3501">
        <v>8</v>
      </c>
      <c r="G3501">
        <v>1</v>
      </c>
      <c r="H3501">
        <v>3</v>
      </c>
      <c r="I3501" s="2">
        <v>0.18723816951990499</v>
      </c>
      <c r="J3501" s="7">
        <v>2438.2854914402801</v>
      </c>
      <c r="K3501">
        <f t="shared" si="162"/>
        <v>2020</v>
      </c>
      <c r="L3501" s="16" t="str">
        <f t="shared" si="163"/>
        <v>Q1</v>
      </c>
      <c r="M3501" t="str">
        <f t="shared" si="164"/>
        <v>2020-Q1</v>
      </c>
    </row>
    <row r="3502" spans="1:13" x14ac:dyDescent="0.3">
      <c r="A3502" s="1">
        <v>44454</v>
      </c>
      <c r="B3502">
        <v>2469</v>
      </c>
      <c r="C3502" t="s">
        <v>7</v>
      </c>
      <c r="D3502" t="s">
        <v>4265</v>
      </c>
      <c r="E3502" s="8">
        <v>66</v>
      </c>
      <c r="F3502">
        <v>4</v>
      </c>
      <c r="G3502">
        <v>1</v>
      </c>
      <c r="H3502">
        <v>4</v>
      </c>
      <c r="I3502" s="2">
        <v>0.24656073988244201</v>
      </c>
      <c r="J3502" s="7">
        <v>198.90796467103499</v>
      </c>
      <c r="K3502">
        <f t="shared" si="162"/>
        <v>2021</v>
      </c>
      <c r="L3502" s="16" t="str">
        <f t="shared" si="163"/>
        <v>Q3</v>
      </c>
      <c r="M3502" t="str">
        <f t="shared" si="164"/>
        <v>2021-Q3</v>
      </c>
    </row>
    <row r="3503" spans="1:13" x14ac:dyDescent="0.3">
      <c r="A3503" s="1">
        <v>44328</v>
      </c>
      <c r="B3503">
        <v>4452</v>
      </c>
      <c r="C3503" t="s">
        <v>5</v>
      </c>
      <c r="D3503" t="s">
        <v>4266</v>
      </c>
      <c r="E3503" s="8">
        <v>552</v>
      </c>
      <c r="F3503">
        <v>8</v>
      </c>
      <c r="G3503">
        <v>1</v>
      </c>
      <c r="H3503">
        <v>3</v>
      </c>
      <c r="I3503" s="2">
        <v>5.1952978906473303E-2</v>
      </c>
      <c r="J3503" s="7">
        <v>1569.9658669308801</v>
      </c>
      <c r="K3503">
        <f t="shared" si="162"/>
        <v>2021</v>
      </c>
      <c r="L3503" s="16" t="str">
        <f t="shared" si="163"/>
        <v>Q2</v>
      </c>
      <c r="M3503" t="str">
        <f t="shared" si="164"/>
        <v>2021-Q2</v>
      </c>
    </row>
    <row r="3504" spans="1:13" x14ac:dyDescent="0.3">
      <c r="A3504" s="1">
        <v>43852</v>
      </c>
      <c r="B3504">
        <v>1901</v>
      </c>
      <c r="C3504" t="s">
        <v>7</v>
      </c>
      <c r="D3504" t="s">
        <v>4267</v>
      </c>
      <c r="E3504" s="8">
        <v>275</v>
      </c>
      <c r="F3504">
        <v>8</v>
      </c>
      <c r="G3504">
        <v>0</v>
      </c>
      <c r="H3504">
        <v>5</v>
      </c>
      <c r="I3504" s="2">
        <v>0.19276529897271899</v>
      </c>
      <c r="J3504" s="7">
        <v>1109.9477139125099</v>
      </c>
      <c r="K3504">
        <f t="shared" si="162"/>
        <v>2020</v>
      </c>
      <c r="L3504" s="16" t="str">
        <f t="shared" si="163"/>
        <v>Q1</v>
      </c>
      <c r="M3504" t="str">
        <f t="shared" si="164"/>
        <v>2020-Q1</v>
      </c>
    </row>
    <row r="3505" spans="1:13" x14ac:dyDescent="0.3">
      <c r="A3505" s="1">
        <v>44630</v>
      </c>
      <c r="B3505">
        <v>1569</v>
      </c>
      <c r="C3505" t="s">
        <v>4</v>
      </c>
      <c r="D3505" t="s">
        <v>4268</v>
      </c>
      <c r="E3505" s="8">
        <v>1417</v>
      </c>
      <c r="F3505">
        <v>4</v>
      </c>
      <c r="G3505">
        <v>0</v>
      </c>
      <c r="H3505">
        <v>2</v>
      </c>
      <c r="I3505" s="2">
        <v>0.139115907591948</v>
      </c>
      <c r="J3505" s="7">
        <v>2439.7455178844102</v>
      </c>
      <c r="K3505">
        <f t="shared" si="162"/>
        <v>2022</v>
      </c>
      <c r="L3505" s="16" t="str">
        <f t="shared" si="163"/>
        <v>Q1</v>
      </c>
      <c r="M3505" t="str">
        <f t="shared" si="164"/>
        <v>2022-Q1</v>
      </c>
    </row>
    <row r="3506" spans="1:13" x14ac:dyDescent="0.3">
      <c r="A3506" s="1">
        <v>43839</v>
      </c>
      <c r="B3506">
        <v>2380</v>
      </c>
      <c r="C3506" t="s">
        <v>6</v>
      </c>
      <c r="D3506" t="s">
        <v>4270</v>
      </c>
      <c r="E3506" s="8">
        <v>1465</v>
      </c>
      <c r="F3506">
        <v>10</v>
      </c>
      <c r="G3506">
        <v>1</v>
      </c>
      <c r="H3506">
        <v>2</v>
      </c>
      <c r="I3506" s="2">
        <v>0.11329253544996799</v>
      </c>
      <c r="J3506" s="7">
        <v>2598.0528711315901</v>
      </c>
      <c r="K3506">
        <f t="shared" si="162"/>
        <v>2020</v>
      </c>
      <c r="L3506" s="16" t="str">
        <f t="shared" si="163"/>
        <v>Q1</v>
      </c>
      <c r="M3506" t="str">
        <f t="shared" si="164"/>
        <v>2020-Q1</v>
      </c>
    </row>
    <row r="3507" spans="1:13" x14ac:dyDescent="0.3">
      <c r="A3507" s="1">
        <v>44250</v>
      </c>
      <c r="B3507">
        <v>2135</v>
      </c>
      <c r="C3507" t="s">
        <v>9</v>
      </c>
      <c r="D3507" t="s">
        <v>4271</v>
      </c>
      <c r="E3507" s="8">
        <v>126</v>
      </c>
      <c r="F3507">
        <v>5</v>
      </c>
      <c r="G3507">
        <v>0</v>
      </c>
      <c r="H3507">
        <v>1</v>
      </c>
      <c r="I3507" s="2">
        <v>0.104510036424627</v>
      </c>
      <c r="J3507" s="7">
        <v>112.83173541049599</v>
      </c>
      <c r="K3507">
        <f t="shared" si="162"/>
        <v>2021</v>
      </c>
      <c r="L3507" s="16" t="str">
        <f t="shared" si="163"/>
        <v>Q1</v>
      </c>
      <c r="M3507" t="str">
        <f t="shared" si="164"/>
        <v>2021-Q1</v>
      </c>
    </row>
    <row r="3508" spans="1:13" x14ac:dyDescent="0.3">
      <c r="A3508" s="1">
        <v>44875</v>
      </c>
      <c r="B3508">
        <v>3329</v>
      </c>
      <c r="C3508" t="s">
        <v>4</v>
      </c>
      <c r="D3508" t="s">
        <v>4272</v>
      </c>
      <c r="E3508" s="8">
        <v>1001</v>
      </c>
      <c r="F3508">
        <v>6</v>
      </c>
      <c r="G3508">
        <v>1</v>
      </c>
      <c r="H3508">
        <v>2</v>
      </c>
      <c r="I3508" s="2">
        <v>0.15928837170007101</v>
      </c>
      <c r="J3508" s="7">
        <v>1683.10467985645</v>
      </c>
      <c r="K3508">
        <f t="shared" si="162"/>
        <v>2022</v>
      </c>
      <c r="L3508" s="16" t="str">
        <f t="shared" si="163"/>
        <v>Q4</v>
      </c>
      <c r="M3508" t="str">
        <f t="shared" si="164"/>
        <v>2022-Q4</v>
      </c>
    </row>
    <row r="3509" spans="1:13" x14ac:dyDescent="0.3">
      <c r="A3509" s="1">
        <v>44600</v>
      </c>
      <c r="B3509">
        <v>2597</v>
      </c>
      <c r="C3509" t="s">
        <v>6</v>
      </c>
      <c r="D3509" t="s">
        <v>4273</v>
      </c>
      <c r="E3509" s="8">
        <v>467</v>
      </c>
      <c r="F3509">
        <v>1</v>
      </c>
      <c r="G3509">
        <v>1</v>
      </c>
      <c r="H3509">
        <v>4</v>
      </c>
      <c r="I3509" s="2">
        <v>4.8679104803974603E-2</v>
      </c>
      <c r="J3509" s="7">
        <v>1777.06743222617</v>
      </c>
      <c r="K3509">
        <f t="shared" si="162"/>
        <v>2022</v>
      </c>
      <c r="L3509" s="16" t="str">
        <f t="shared" si="163"/>
        <v>Q1</v>
      </c>
      <c r="M3509" t="str">
        <f t="shared" si="164"/>
        <v>2022-Q1</v>
      </c>
    </row>
    <row r="3510" spans="1:13" x14ac:dyDescent="0.3">
      <c r="A3510" s="1">
        <v>43893</v>
      </c>
      <c r="B3510">
        <v>3982</v>
      </c>
      <c r="C3510" t="s">
        <v>7</v>
      </c>
      <c r="D3510" t="s">
        <v>4275</v>
      </c>
      <c r="E3510" s="8">
        <v>56</v>
      </c>
      <c r="F3510">
        <v>2</v>
      </c>
      <c r="G3510">
        <v>1</v>
      </c>
      <c r="H3510">
        <v>2</v>
      </c>
      <c r="I3510" s="2">
        <v>0.26887203654749198</v>
      </c>
      <c r="J3510" s="7">
        <v>81.886331906680795</v>
      </c>
      <c r="K3510">
        <f t="shared" si="162"/>
        <v>2020</v>
      </c>
      <c r="L3510" s="16" t="str">
        <f t="shared" si="163"/>
        <v>Q1</v>
      </c>
      <c r="M3510" t="str">
        <f t="shared" si="164"/>
        <v>2020-Q1</v>
      </c>
    </row>
    <row r="3511" spans="1:13" x14ac:dyDescent="0.3">
      <c r="A3511" s="1">
        <v>43910</v>
      </c>
      <c r="B3511">
        <v>3515</v>
      </c>
      <c r="C3511" t="s">
        <v>7</v>
      </c>
      <c r="D3511" t="s">
        <v>4277</v>
      </c>
      <c r="E3511" s="8">
        <v>1672</v>
      </c>
      <c r="F3511">
        <v>1</v>
      </c>
      <c r="G3511">
        <v>1</v>
      </c>
      <c r="H3511">
        <v>2</v>
      </c>
      <c r="I3511" s="2">
        <v>0.18140188103430999</v>
      </c>
      <c r="J3511" s="7">
        <v>2737.39210982126</v>
      </c>
      <c r="K3511">
        <f t="shared" si="162"/>
        <v>2020</v>
      </c>
      <c r="L3511" s="16" t="str">
        <f t="shared" si="163"/>
        <v>Q1</v>
      </c>
      <c r="M3511" t="str">
        <f t="shared" si="164"/>
        <v>2020-Q1</v>
      </c>
    </row>
    <row r="3512" spans="1:13" x14ac:dyDescent="0.3">
      <c r="A3512" s="1">
        <v>44548</v>
      </c>
      <c r="B3512">
        <v>2701</v>
      </c>
      <c r="C3512" t="s">
        <v>5</v>
      </c>
      <c r="D3512" t="s">
        <v>4279</v>
      </c>
      <c r="E3512" s="8">
        <v>1534</v>
      </c>
      <c r="F3512">
        <v>7</v>
      </c>
      <c r="G3512">
        <v>1</v>
      </c>
      <c r="H3512">
        <v>2</v>
      </c>
      <c r="I3512" s="2">
        <v>8.1735687316233804E-2</v>
      </c>
      <c r="J3512" s="7">
        <v>2817.2349113137898</v>
      </c>
      <c r="K3512">
        <f t="shared" si="162"/>
        <v>2021</v>
      </c>
      <c r="L3512" s="16" t="str">
        <f t="shared" si="163"/>
        <v>Q4</v>
      </c>
      <c r="M3512" t="str">
        <f t="shared" si="164"/>
        <v>2021-Q4</v>
      </c>
    </row>
    <row r="3513" spans="1:13" x14ac:dyDescent="0.3">
      <c r="A3513" s="1">
        <v>44297</v>
      </c>
      <c r="B3513">
        <v>249</v>
      </c>
      <c r="C3513" t="s">
        <v>9</v>
      </c>
      <c r="D3513" t="s">
        <v>4280</v>
      </c>
      <c r="E3513" s="8">
        <v>1507</v>
      </c>
      <c r="F3513">
        <v>1</v>
      </c>
      <c r="G3513">
        <v>1</v>
      </c>
      <c r="H3513">
        <v>5</v>
      </c>
      <c r="I3513" s="2">
        <v>8.0779884064511295E-2</v>
      </c>
      <c r="J3513" s="7">
        <v>6926.3235735738999</v>
      </c>
      <c r="K3513">
        <f t="shared" si="162"/>
        <v>2021</v>
      </c>
      <c r="L3513" s="16" t="str">
        <f t="shared" si="163"/>
        <v>Q2</v>
      </c>
      <c r="M3513" t="str">
        <f t="shared" si="164"/>
        <v>2021-Q2</v>
      </c>
    </row>
    <row r="3514" spans="1:13" x14ac:dyDescent="0.3">
      <c r="A3514" s="1">
        <v>44782</v>
      </c>
      <c r="B3514">
        <v>4432</v>
      </c>
      <c r="C3514" t="s">
        <v>4</v>
      </c>
      <c r="D3514" t="s">
        <v>4281</v>
      </c>
      <c r="E3514" s="8">
        <v>147</v>
      </c>
      <c r="F3514">
        <v>4</v>
      </c>
      <c r="G3514">
        <v>1</v>
      </c>
      <c r="H3514">
        <v>4</v>
      </c>
      <c r="I3514" s="2">
        <v>0.20940950253295201</v>
      </c>
      <c r="J3514" s="7">
        <v>464.86721251062397</v>
      </c>
      <c r="K3514">
        <f t="shared" si="162"/>
        <v>2022</v>
      </c>
      <c r="L3514" s="16" t="str">
        <f t="shared" si="163"/>
        <v>Q3</v>
      </c>
      <c r="M3514" t="str">
        <f t="shared" si="164"/>
        <v>2022-Q3</v>
      </c>
    </row>
    <row r="3515" spans="1:13" x14ac:dyDescent="0.3">
      <c r="A3515" s="1">
        <v>44712</v>
      </c>
      <c r="B3515">
        <v>781</v>
      </c>
      <c r="C3515" t="s">
        <v>9</v>
      </c>
      <c r="D3515" t="s">
        <v>4282</v>
      </c>
      <c r="E3515" s="8">
        <v>52</v>
      </c>
      <c r="F3515">
        <v>1</v>
      </c>
      <c r="G3515">
        <v>1</v>
      </c>
      <c r="H3515">
        <v>5</v>
      </c>
      <c r="I3515" s="2">
        <v>9.6119687090106404E-2</v>
      </c>
      <c r="J3515" s="7">
        <v>235.008881356572</v>
      </c>
      <c r="K3515">
        <f t="shared" si="162"/>
        <v>2022</v>
      </c>
      <c r="L3515" s="16" t="str">
        <f t="shared" si="163"/>
        <v>Q2</v>
      </c>
      <c r="M3515" t="str">
        <f t="shared" si="164"/>
        <v>2022-Q2</v>
      </c>
    </row>
    <row r="3516" spans="1:13" x14ac:dyDescent="0.3">
      <c r="A3516" s="1">
        <v>44881</v>
      </c>
      <c r="B3516">
        <v>1704</v>
      </c>
      <c r="C3516" t="s">
        <v>6</v>
      </c>
      <c r="D3516" t="s">
        <v>4284</v>
      </c>
      <c r="E3516" s="8">
        <v>805</v>
      </c>
      <c r="F3516">
        <v>2</v>
      </c>
      <c r="G3516">
        <v>1</v>
      </c>
      <c r="H3516">
        <v>4</v>
      </c>
      <c r="I3516" s="2">
        <v>0.28805515784972402</v>
      </c>
      <c r="J3516" s="7">
        <v>2292.46239172388</v>
      </c>
      <c r="K3516">
        <f t="shared" si="162"/>
        <v>2022</v>
      </c>
      <c r="L3516" s="16" t="str">
        <f t="shared" si="163"/>
        <v>Q4</v>
      </c>
      <c r="M3516" t="str">
        <f t="shared" si="164"/>
        <v>2022-Q4</v>
      </c>
    </row>
    <row r="3517" spans="1:13" x14ac:dyDescent="0.3">
      <c r="A3517" s="1">
        <v>44178</v>
      </c>
      <c r="B3517">
        <v>1731</v>
      </c>
      <c r="C3517" t="s">
        <v>5</v>
      </c>
      <c r="D3517" t="s">
        <v>4285</v>
      </c>
      <c r="E3517" s="8">
        <v>385</v>
      </c>
      <c r="F3517">
        <v>8</v>
      </c>
      <c r="G3517">
        <v>1</v>
      </c>
      <c r="H3517">
        <v>3</v>
      </c>
      <c r="I3517" s="2">
        <v>0.20983747745699499</v>
      </c>
      <c r="J3517" s="7">
        <v>912.63771353717004</v>
      </c>
      <c r="K3517">
        <f t="shared" si="162"/>
        <v>2020</v>
      </c>
      <c r="L3517" s="16" t="str">
        <f t="shared" si="163"/>
        <v>Q4</v>
      </c>
      <c r="M3517" t="str">
        <f t="shared" si="164"/>
        <v>2020-Q4</v>
      </c>
    </row>
    <row r="3518" spans="1:13" x14ac:dyDescent="0.3">
      <c r="A3518" s="1">
        <v>44950</v>
      </c>
      <c r="B3518">
        <v>2087</v>
      </c>
      <c r="C3518" t="s">
        <v>8</v>
      </c>
      <c r="D3518" t="s">
        <v>4286</v>
      </c>
      <c r="E3518" s="8">
        <v>642</v>
      </c>
      <c r="F3518">
        <v>8</v>
      </c>
      <c r="G3518">
        <v>0</v>
      </c>
      <c r="H3518">
        <v>3</v>
      </c>
      <c r="I3518" s="2">
        <v>2.76397338871867E-3</v>
      </c>
      <c r="J3518" s="7">
        <v>1920.6765872533199</v>
      </c>
      <c r="K3518">
        <f t="shared" si="162"/>
        <v>2023</v>
      </c>
      <c r="L3518" s="16" t="str">
        <f t="shared" si="163"/>
        <v>Q1</v>
      </c>
      <c r="M3518" t="str">
        <f t="shared" si="164"/>
        <v>2023-Q1</v>
      </c>
    </row>
    <row r="3519" spans="1:13" x14ac:dyDescent="0.3">
      <c r="A3519" s="1">
        <v>44710</v>
      </c>
      <c r="B3519">
        <v>3126</v>
      </c>
      <c r="C3519" t="s">
        <v>7</v>
      </c>
      <c r="D3519" t="s">
        <v>4287</v>
      </c>
      <c r="E3519" s="8">
        <v>740</v>
      </c>
      <c r="F3519">
        <v>1</v>
      </c>
      <c r="G3519">
        <v>0</v>
      </c>
      <c r="H3519">
        <v>2</v>
      </c>
      <c r="I3519" s="2">
        <v>8.9777065059712696E-2</v>
      </c>
      <c r="J3519" s="7">
        <v>1347.1299437116199</v>
      </c>
      <c r="K3519">
        <f t="shared" si="162"/>
        <v>2022</v>
      </c>
      <c r="L3519" s="16" t="str">
        <f t="shared" si="163"/>
        <v>Q2</v>
      </c>
      <c r="M3519" t="str">
        <f t="shared" si="164"/>
        <v>2022-Q2</v>
      </c>
    </row>
    <row r="3520" spans="1:13" x14ac:dyDescent="0.3">
      <c r="A3520" s="1">
        <v>44754</v>
      </c>
      <c r="B3520">
        <v>1234</v>
      </c>
      <c r="C3520" t="s">
        <v>8</v>
      </c>
      <c r="D3520" t="s">
        <v>4288</v>
      </c>
      <c r="E3520" s="8">
        <v>1583</v>
      </c>
      <c r="F3520">
        <v>6</v>
      </c>
      <c r="G3520">
        <v>0</v>
      </c>
      <c r="H3520">
        <v>2</v>
      </c>
      <c r="I3520" s="2">
        <v>0.16325299266246401</v>
      </c>
      <c r="J3520" s="7">
        <v>2649.14102523063</v>
      </c>
      <c r="K3520">
        <f t="shared" si="162"/>
        <v>2022</v>
      </c>
      <c r="L3520" s="16" t="str">
        <f t="shared" si="163"/>
        <v>Q3</v>
      </c>
      <c r="M3520" t="str">
        <f t="shared" si="164"/>
        <v>2022-Q3</v>
      </c>
    </row>
    <row r="3521" spans="1:13" x14ac:dyDescent="0.3">
      <c r="A3521" s="1">
        <v>43908</v>
      </c>
      <c r="B3521">
        <v>3194</v>
      </c>
      <c r="C3521" t="s">
        <v>6</v>
      </c>
      <c r="D3521" t="s">
        <v>4289</v>
      </c>
      <c r="E3521" s="8">
        <v>167</v>
      </c>
      <c r="F3521">
        <v>1</v>
      </c>
      <c r="G3521">
        <v>0</v>
      </c>
      <c r="H3521">
        <v>1</v>
      </c>
      <c r="I3521" s="2">
        <v>0.223229182041179</v>
      </c>
      <c r="J3521" s="7">
        <v>129.720726599123</v>
      </c>
      <c r="K3521">
        <f t="shared" si="162"/>
        <v>2020</v>
      </c>
      <c r="L3521" s="16" t="str">
        <f t="shared" si="163"/>
        <v>Q1</v>
      </c>
      <c r="M3521" t="str">
        <f t="shared" si="164"/>
        <v>2020-Q1</v>
      </c>
    </row>
    <row r="3522" spans="1:13" x14ac:dyDescent="0.3">
      <c r="A3522" s="1">
        <v>44911</v>
      </c>
      <c r="B3522">
        <v>3232</v>
      </c>
      <c r="C3522" t="s">
        <v>7</v>
      </c>
      <c r="D3522" t="s">
        <v>4291</v>
      </c>
      <c r="E3522" s="8">
        <v>652</v>
      </c>
      <c r="F3522">
        <v>4</v>
      </c>
      <c r="G3522">
        <v>1</v>
      </c>
      <c r="H3522">
        <v>2</v>
      </c>
      <c r="I3522" s="2">
        <v>1.16921493079154E-2</v>
      </c>
      <c r="J3522" s="7">
        <v>1288.75343730247</v>
      </c>
      <c r="K3522">
        <f t="shared" si="162"/>
        <v>2022</v>
      </c>
      <c r="L3522" s="16" t="str">
        <f t="shared" si="163"/>
        <v>Q4</v>
      </c>
      <c r="M3522" t="str">
        <f t="shared" si="164"/>
        <v>2022-Q4</v>
      </c>
    </row>
    <row r="3523" spans="1:13" x14ac:dyDescent="0.3">
      <c r="A3523" s="1">
        <v>44739</v>
      </c>
      <c r="B3523">
        <v>2887</v>
      </c>
      <c r="C3523" t="s">
        <v>8</v>
      </c>
      <c r="D3523" t="s">
        <v>4292</v>
      </c>
      <c r="E3523" s="8">
        <v>422</v>
      </c>
      <c r="F3523">
        <v>10</v>
      </c>
      <c r="G3523">
        <v>0</v>
      </c>
      <c r="H3523">
        <v>4</v>
      </c>
      <c r="I3523" s="2">
        <v>0.138996744545789</v>
      </c>
      <c r="J3523" s="7">
        <v>1453.3734952067</v>
      </c>
      <c r="K3523">
        <f t="shared" ref="K3523:K3586" si="165">YEAR(A3523)</f>
        <v>2022</v>
      </c>
      <c r="L3523" s="16" t="str">
        <f t="shared" ref="L3523:L3586" si="166">"Q"&amp;ROUNDUP(MONTH(A3523)/3,0)</f>
        <v>Q2</v>
      </c>
      <c r="M3523" t="str">
        <f t="shared" ref="M3523:M3586" si="167">K3523&amp;"-"&amp;L3523</f>
        <v>2022-Q2</v>
      </c>
    </row>
    <row r="3524" spans="1:13" x14ac:dyDescent="0.3">
      <c r="A3524" s="1">
        <v>44340</v>
      </c>
      <c r="B3524">
        <v>893</v>
      </c>
      <c r="C3524" t="s">
        <v>9</v>
      </c>
      <c r="D3524" t="s">
        <v>4293</v>
      </c>
      <c r="E3524" s="8">
        <v>1259</v>
      </c>
      <c r="F3524">
        <v>4</v>
      </c>
      <c r="G3524">
        <v>1</v>
      </c>
      <c r="H3524">
        <v>4</v>
      </c>
      <c r="I3524" s="2">
        <v>0.24137270469751099</v>
      </c>
      <c r="J3524" s="7">
        <v>3820.4470591433301</v>
      </c>
      <c r="K3524">
        <f t="shared" si="165"/>
        <v>2021</v>
      </c>
      <c r="L3524" s="16" t="str">
        <f t="shared" si="166"/>
        <v>Q2</v>
      </c>
      <c r="M3524" t="str">
        <f t="shared" si="167"/>
        <v>2021-Q2</v>
      </c>
    </row>
    <row r="3525" spans="1:13" x14ac:dyDescent="0.3">
      <c r="A3525" s="1">
        <v>44039</v>
      </c>
      <c r="B3525">
        <v>576</v>
      </c>
      <c r="C3525" t="s">
        <v>8</v>
      </c>
      <c r="D3525" t="s">
        <v>4294</v>
      </c>
      <c r="E3525" s="8">
        <v>626</v>
      </c>
      <c r="F3525">
        <v>6</v>
      </c>
      <c r="G3525">
        <v>0</v>
      </c>
      <c r="H3525">
        <v>1</v>
      </c>
      <c r="I3525" s="2">
        <v>0.22709814877416601</v>
      </c>
      <c r="J3525" s="7">
        <v>483.83655886737199</v>
      </c>
      <c r="K3525">
        <f t="shared" si="165"/>
        <v>2020</v>
      </c>
      <c r="L3525" s="16" t="str">
        <f t="shared" si="166"/>
        <v>Q3</v>
      </c>
      <c r="M3525" t="str">
        <f t="shared" si="167"/>
        <v>2020-Q3</v>
      </c>
    </row>
    <row r="3526" spans="1:13" x14ac:dyDescent="0.3">
      <c r="A3526" s="1">
        <v>43964</v>
      </c>
      <c r="B3526">
        <v>869</v>
      </c>
      <c r="C3526" t="s">
        <v>4</v>
      </c>
      <c r="D3526" t="s">
        <v>4295</v>
      </c>
      <c r="E3526" s="8">
        <v>1131</v>
      </c>
      <c r="F3526">
        <v>9</v>
      </c>
      <c r="G3526">
        <v>1</v>
      </c>
      <c r="H3526">
        <v>3</v>
      </c>
      <c r="I3526" s="2">
        <v>9.1810083291717793E-3</v>
      </c>
      <c r="J3526" s="7">
        <v>3361.8488387391199</v>
      </c>
      <c r="K3526">
        <f t="shared" si="165"/>
        <v>2020</v>
      </c>
      <c r="L3526" s="16" t="str">
        <f t="shared" si="166"/>
        <v>Q2</v>
      </c>
      <c r="M3526" t="str">
        <f t="shared" si="167"/>
        <v>2020-Q2</v>
      </c>
    </row>
    <row r="3527" spans="1:13" x14ac:dyDescent="0.3">
      <c r="A3527" s="1">
        <v>44357</v>
      </c>
      <c r="B3527">
        <v>1045</v>
      </c>
      <c r="C3527" t="s">
        <v>8</v>
      </c>
      <c r="D3527" t="s">
        <v>4297</v>
      </c>
      <c r="E3527" s="8">
        <v>429</v>
      </c>
      <c r="F3527">
        <v>3</v>
      </c>
      <c r="G3527">
        <v>1</v>
      </c>
      <c r="H3527">
        <v>2</v>
      </c>
      <c r="I3527" s="2">
        <v>0.12833166027715001</v>
      </c>
      <c r="J3527" s="7">
        <v>747.891435482205</v>
      </c>
      <c r="K3527">
        <f t="shared" si="165"/>
        <v>2021</v>
      </c>
      <c r="L3527" s="16" t="str">
        <f t="shared" si="166"/>
        <v>Q2</v>
      </c>
      <c r="M3527" t="str">
        <f t="shared" si="167"/>
        <v>2021-Q2</v>
      </c>
    </row>
    <row r="3528" spans="1:13" x14ac:dyDescent="0.3">
      <c r="A3528" s="1">
        <v>44288</v>
      </c>
      <c r="B3528">
        <v>312</v>
      </c>
      <c r="C3528" t="s">
        <v>8</v>
      </c>
      <c r="D3528" t="s">
        <v>4298</v>
      </c>
      <c r="E3528" s="8">
        <v>1338</v>
      </c>
      <c r="F3528">
        <v>2</v>
      </c>
      <c r="G3528">
        <v>1</v>
      </c>
      <c r="H3528">
        <v>3</v>
      </c>
      <c r="I3528" s="2">
        <v>4.1035071122218297E-2</v>
      </c>
      <c r="J3528" s="7">
        <v>3849.2852245154099</v>
      </c>
      <c r="K3528">
        <f t="shared" si="165"/>
        <v>2021</v>
      </c>
      <c r="L3528" s="16" t="str">
        <f t="shared" si="166"/>
        <v>Q2</v>
      </c>
      <c r="M3528" t="str">
        <f t="shared" si="167"/>
        <v>2021-Q2</v>
      </c>
    </row>
    <row r="3529" spans="1:13" x14ac:dyDescent="0.3">
      <c r="A3529" s="1">
        <v>44672</v>
      </c>
      <c r="B3529">
        <v>3083</v>
      </c>
      <c r="C3529" t="s">
        <v>9</v>
      </c>
      <c r="D3529" t="s">
        <v>4299</v>
      </c>
      <c r="E3529" s="8">
        <v>862</v>
      </c>
      <c r="F3529">
        <v>5</v>
      </c>
      <c r="G3529">
        <v>1</v>
      </c>
      <c r="H3529">
        <v>4</v>
      </c>
      <c r="I3529" s="2">
        <v>0.22111190559961</v>
      </c>
      <c r="J3529" s="7">
        <v>2685.6061494925402</v>
      </c>
      <c r="K3529">
        <f t="shared" si="165"/>
        <v>2022</v>
      </c>
      <c r="L3529" s="16" t="str">
        <f t="shared" si="166"/>
        <v>Q2</v>
      </c>
      <c r="M3529" t="str">
        <f t="shared" si="167"/>
        <v>2022-Q2</v>
      </c>
    </row>
    <row r="3530" spans="1:13" x14ac:dyDescent="0.3">
      <c r="A3530" s="1">
        <v>44888</v>
      </c>
      <c r="B3530">
        <v>3167</v>
      </c>
      <c r="C3530" t="s">
        <v>8</v>
      </c>
      <c r="D3530" t="s">
        <v>4300</v>
      </c>
      <c r="E3530" s="8">
        <v>493</v>
      </c>
      <c r="F3530">
        <v>9</v>
      </c>
      <c r="G3530">
        <v>0</v>
      </c>
      <c r="H3530">
        <v>3</v>
      </c>
      <c r="I3530" s="2">
        <v>0.27604721124883702</v>
      </c>
      <c r="J3530" s="7">
        <v>1070.7261745629701</v>
      </c>
      <c r="K3530">
        <f t="shared" si="165"/>
        <v>2022</v>
      </c>
      <c r="L3530" s="16" t="str">
        <f t="shared" si="166"/>
        <v>Q4</v>
      </c>
      <c r="M3530" t="str">
        <f t="shared" si="167"/>
        <v>2022-Q4</v>
      </c>
    </row>
    <row r="3531" spans="1:13" x14ac:dyDescent="0.3">
      <c r="A3531" s="1">
        <v>44730</v>
      </c>
      <c r="B3531">
        <v>4304</v>
      </c>
      <c r="C3531" t="s">
        <v>9</v>
      </c>
      <c r="D3531" t="s">
        <v>4301</v>
      </c>
      <c r="E3531" s="8">
        <v>1693</v>
      </c>
      <c r="F3531">
        <v>10</v>
      </c>
      <c r="G3531">
        <v>0</v>
      </c>
      <c r="H3531">
        <v>2</v>
      </c>
      <c r="I3531" s="2">
        <v>0.222588855551133</v>
      </c>
      <c r="J3531" s="7">
        <v>2632.3141351038598</v>
      </c>
      <c r="K3531">
        <f t="shared" si="165"/>
        <v>2022</v>
      </c>
      <c r="L3531" s="16" t="str">
        <f t="shared" si="166"/>
        <v>Q2</v>
      </c>
      <c r="M3531" t="str">
        <f t="shared" si="167"/>
        <v>2022-Q2</v>
      </c>
    </row>
    <row r="3532" spans="1:13" x14ac:dyDescent="0.3">
      <c r="A3532" s="1">
        <v>44439</v>
      </c>
      <c r="B3532">
        <v>3127</v>
      </c>
      <c r="C3532" t="s">
        <v>6</v>
      </c>
      <c r="D3532" t="s">
        <v>4302</v>
      </c>
      <c r="E3532" s="8">
        <v>1397</v>
      </c>
      <c r="F3532">
        <v>10</v>
      </c>
      <c r="G3532">
        <v>1</v>
      </c>
      <c r="H3532">
        <v>5</v>
      </c>
      <c r="I3532" s="2">
        <v>0.11733576537353201</v>
      </c>
      <c r="J3532" s="7">
        <v>6165.4096788658699</v>
      </c>
      <c r="K3532">
        <f t="shared" si="165"/>
        <v>2021</v>
      </c>
      <c r="L3532" s="16" t="str">
        <f t="shared" si="166"/>
        <v>Q3</v>
      </c>
      <c r="M3532" t="str">
        <f t="shared" si="167"/>
        <v>2021-Q3</v>
      </c>
    </row>
    <row r="3533" spans="1:13" x14ac:dyDescent="0.3">
      <c r="A3533" s="1">
        <v>44845</v>
      </c>
      <c r="B3533">
        <v>2337</v>
      </c>
      <c r="C3533" t="s">
        <v>7</v>
      </c>
      <c r="D3533" t="s">
        <v>4303</v>
      </c>
      <c r="E3533" s="8">
        <v>351</v>
      </c>
      <c r="F3533">
        <v>7</v>
      </c>
      <c r="G3533">
        <v>0</v>
      </c>
      <c r="H3533">
        <v>4</v>
      </c>
      <c r="I3533" s="2">
        <v>0.17012683679184301</v>
      </c>
      <c r="J3533" s="7">
        <v>1165.1419211442501</v>
      </c>
      <c r="K3533">
        <f t="shared" si="165"/>
        <v>2022</v>
      </c>
      <c r="L3533" s="16" t="str">
        <f t="shared" si="166"/>
        <v>Q4</v>
      </c>
      <c r="M3533" t="str">
        <f t="shared" si="167"/>
        <v>2022-Q4</v>
      </c>
    </row>
    <row r="3534" spans="1:13" x14ac:dyDescent="0.3">
      <c r="A3534" s="1">
        <v>44117</v>
      </c>
      <c r="B3534">
        <v>1724</v>
      </c>
      <c r="C3534" t="s">
        <v>4</v>
      </c>
      <c r="D3534" t="s">
        <v>4305</v>
      </c>
      <c r="E3534" s="8">
        <v>1450</v>
      </c>
      <c r="F3534">
        <v>5</v>
      </c>
      <c r="G3534">
        <v>0</v>
      </c>
      <c r="H3534">
        <v>1</v>
      </c>
      <c r="I3534" s="2">
        <v>0.29917274434683999</v>
      </c>
      <c r="J3534" s="7">
        <v>1016.1995206970799</v>
      </c>
      <c r="K3534">
        <f t="shared" si="165"/>
        <v>2020</v>
      </c>
      <c r="L3534" s="16" t="str">
        <f t="shared" si="166"/>
        <v>Q4</v>
      </c>
      <c r="M3534" t="str">
        <f t="shared" si="167"/>
        <v>2020-Q4</v>
      </c>
    </row>
    <row r="3535" spans="1:13" x14ac:dyDescent="0.3">
      <c r="A3535" s="1">
        <v>44637</v>
      </c>
      <c r="B3535">
        <v>3116</v>
      </c>
      <c r="C3535" t="s">
        <v>5</v>
      </c>
      <c r="D3535" t="s">
        <v>4306</v>
      </c>
      <c r="E3535" s="8">
        <v>761</v>
      </c>
      <c r="F3535">
        <v>5</v>
      </c>
      <c r="G3535">
        <v>1</v>
      </c>
      <c r="H3535">
        <v>1</v>
      </c>
      <c r="I3535" s="2">
        <v>0.19150129694513399</v>
      </c>
      <c r="J3535" s="7">
        <v>615.26751302475202</v>
      </c>
      <c r="K3535">
        <f t="shared" si="165"/>
        <v>2022</v>
      </c>
      <c r="L3535" s="16" t="str">
        <f t="shared" si="166"/>
        <v>Q1</v>
      </c>
      <c r="M3535" t="str">
        <f t="shared" si="167"/>
        <v>2022-Q1</v>
      </c>
    </row>
    <row r="3536" spans="1:13" x14ac:dyDescent="0.3">
      <c r="A3536" s="1">
        <v>43846</v>
      </c>
      <c r="B3536">
        <v>4698</v>
      </c>
      <c r="C3536" t="s">
        <v>6</v>
      </c>
      <c r="D3536" t="s">
        <v>4308</v>
      </c>
      <c r="E3536" s="8">
        <v>186</v>
      </c>
      <c r="F3536">
        <v>4</v>
      </c>
      <c r="G3536">
        <v>1</v>
      </c>
      <c r="H3536">
        <v>2</v>
      </c>
      <c r="I3536" s="2">
        <v>0.23417913192342801</v>
      </c>
      <c r="J3536" s="7">
        <v>284.88536292448401</v>
      </c>
      <c r="K3536">
        <f t="shared" si="165"/>
        <v>2020</v>
      </c>
      <c r="L3536" s="16" t="str">
        <f t="shared" si="166"/>
        <v>Q1</v>
      </c>
      <c r="M3536" t="str">
        <f t="shared" si="167"/>
        <v>2020-Q1</v>
      </c>
    </row>
    <row r="3537" spans="1:13" x14ac:dyDescent="0.3">
      <c r="A3537" s="1">
        <v>44487</v>
      </c>
      <c r="B3537">
        <v>3302</v>
      </c>
      <c r="C3537" t="s">
        <v>7</v>
      </c>
      <c r="D3537" t="s">
        <v>4309</v>
      </c>
      <c r="E3537" s="8">
        <v>1699</v>
      </c>
      <c r="F3537">
        <v>8</v>
      </c>
      <c r="G3537">
        <v>0</v>
      </c>
      <c r="H3537">
        <v>2</v>
      </c>
      <c r="I3537" s="2">
        <v>7.1363139382879401E-2</v>
      </c>
      <c r="J3537" s="7">
        <v>3155.5080523769702</v>
      </c>
      <c r="K3537">
        <f t="shared" si="165"/>
        <v>2021</v>
      </c>
      <c r="L3537" s="16" t="str">
        <f t="shared" si="166"/>
        <v>Q4</v>
      </c>
      <c r="M3537" t="str">
        <f t="shared" si="167"/>
        <v>2021-Q4</v>
      </c>
    </row>
    <row r="3538" spans="1:13" x14ac:dyDescent="0.3">
      <c r="A3538" s="1">
        <v>44772</v>
      </c>
      <c r="B3538">
        <v>1989</v>
      </c>
      <c r="C3538" t="s">
        <v>6</v>
      </c>
      <c r="D3538" t="s">
        <v>4310</v>
      </c>
      <c r="E3538" s="8">
        <v>1481</v>
      </c>
      <c r="F3538">
        <v>9</v>
      </c>
      <c r="G3538">
        <v>1</v>
      </c>
      <c r="H3538">
        <v>1</v>
      </c>
      <c r="I3538" s="2">
        <v>0.28286608764434101</v>
      </c>
      <c r="J3538" s="7">
        <v>1062.07532419873</v>
      </c>
      <c r="K3538">
        <f t="shared" si="165"/>
        <v>2022</v>
      </c>
      <c r="L3538" s="16" t="str">
        <f t="shared" si="166"/>
        <v>Q3</v>
      </c>
      <c r="M3538" t="str">
        <f t="shared" si="167"/>
        <v>2022-Q3</v>
      </c>
    </row>
    <row r="3539" spans="1:13" x14ac:dyDescent="0.3">
      <c r="A3539" s="1">
        <v>44570</v>
      </c>
      <c r="B3539">
        <v>2883</v>
      </c>
      <c r="C3539" t="s">
        <v>6</v>
      </c>
      <c r="D3539" t="s">
        <v>4312</v>
      </c>
      <c r="E3539" s="8">
        <v>1190</v>
      </c>
      <c r="F3539">
        <v>7</v>
      </c>
      <c r="G3539">
        <v>0</v>
      </c>
      <c r="H3539">
        <v>3</v>
      </c>
      <c r="I3539" s="2">
        <v>0.26955871102946999</v>
      </c>
      <c r="J3539" s="7">
        <v>2607.6754016247901</v>
      </c>
      <c r="K3539">
        <f t="shared" si="165"/>
        <v>2022</v>
      </c>
      <c r="L3539" s="16" t="str">
        <f t="shared" si="166"/>
        <v>Q1</v>
      </c>
      <c r="M3539" t="str">
        <f t="shared" si="167"/>
        <v>2022-Q1</v>
      </c>
    </row>
    <row r="3540" spans="1:13" x14ac:dyDescent="0.3">
      <c r="A3540" s="1">
        <v>43896</v>
      </c>
      <c r="B3540">
        <v>2704</v>
      </c>
      <c r="C3540" t="s">
        <v>8</v>
      </c>
      <c r="D3540" t="s">
        <v>4313</v>
      </c>
      <c r="E3540" s="8">
        <v>1408</v>
      </c>
      <c r="F3540">
        <v>6</v>
      </c>
      <c r="G3540">
        <v>0</v>
      </c>
      <c r="H3540">
        <v>2</v>
      </c>
      <c r="I3540" s="2">
        <v>6.2605277865404096E-2</v>
      </c>
      <c r="J3540" s="7">
        <v>2639.7035375310202</v>
      </c>
      <c r="K3540">
        <f t="shared" si="165"/>
        <v>2020</v>
      </c>
      <c r="L3540" s="16" t="str">
        <f t="shared" si="166"/>
        <v>Q1</v>
      </c>
      <c r="M3540" t="str">
        <f t="shared" si="167"/>
        <v>2020-Q1</v>
      </c>
    </row>
    <row r="3541" spans="1:13" x14ac:dyDescent="0.3">
      <c r="A3541" s="1">
        <v>44466</v>
      </c>
      <c r="B3541">
        <v>911</v>
      </c>
      <c r="C3541" t="s">
        <v>6</v>
      </c>
      <c r="D3541" t="s">
        <v>4314</v>
      </c>
      <c r="E3541" s="8">
        <v>1974</v>
      </c>
      <c r="F3541">
        <v>4</v>
      </c>
      <c r="G3541">
        <v>1</v>
      </c>
      <c r="H3541">
        <v>5</v>
      </c>
      <c r="I3541" s="2">
        <v>0.17395147392911101</v>
      </c>
      <c r="J3541" s="7">
        <v>8153.0989523196704</v>
      </c>
      <c r="K3541">
        <f t="shared" si="165"/>
        <v>2021</v>
      </c>
      <c r="L3541" s="16" t="str">
        <f t="shared" si="166"/>
        <v>Q3</v>
      </c>
      <c r="M3541" t="str">
        <f t="shared" si="167"/>
        <v>2021-Q3</v>
      </c>
    </row>
    <row r="3542" spans="1:13" x14ac:dyDescent="0.3">
      <c r="A3542" s="1">
        <v>44873</v>
      </c>
      <c r="B3542">
        <v>4529</v>
      </c>
      <c r="C3542" t="s">
        <v>6</v>
      </c>
      <c r="D3542" t="s">
        <v>4315</v>
      </c>
      <c r="E3542" s="8">
        <v>1406</v>
      </c>
      <c r="F3542">
        <v>2</v>
      </c>
      <c r="G3542">
        <v>1</v>
      </c>
      <c r="H3542">
        <v>3</v>
      </c>
      <c r="I3542" s="2">
        <v>0.108871558014422</v>
      </c>
      <c r="J3542" s="7">
        <v>3758.77976829516</v>
      </c>
      <c r="K3542">
        <f t="shared" si="165"/>
        <v>2022</v>
      </c>
      <c r="L3542" s="16" t="str">
        <f t="shared" si="166"/>
        <v>Q4</v>
      </c>
      <c r="M3542" t="str">
        <f t="shared" si="167"/>
        <v>2022-Q4</v>
      </c>
    </row>
    <row r="3543" spans="1:13" x14ac:dyDescent="0.3">
      <c r="A3543" s="1">
        <v>44972</v>
      </c>
      <c r="B3543">
        <v>4918</v>
      </c>
      <c r="C3543" t="s">
        <v>8</v>
      </c>
      <c r="D3543" t="s">
        <v>4316</v>
      </c>
      <c r="E3543" s="8">
        <v>1069</v>
      </c>
      <c r="F3543">
        <v>4</v>
      </c>
      <c r="G3543">
        <v>1</v>
      </c>
      <c r="H3543">
        <v>1</v>
      </c>
      <c r="I3543" s="2">
        <v>2.6878834339010099E-2</v>
      </c>
      <c r="J3543" s="7">
        <v>1040.2665260915901</v>
      </c>
      <c r="K3543">
        <f t="shared" si="165"/>
        <v>2023</v>
      </c>
      <c r="L3543" s="16" t="str">
        <f t="shared" si="166"/>
        <v>Q1</v>
      </c>
      <c r="M3543" t="str">
        <f t="shared" si="167"/>
        <v>2023-Q1</v>
      </c>
    </row>
    <row r="3544" spans="1:13" x14ac:dyDescent="0.3">
      <c r="A3544" s="1">
        <v>44661</v>
      </c>
      <c r="B3544">
        <v>465</v>
      </c>
      <c r="C3544" t="s">
        <v>6</v>
      </c>
      <c r="D3544" t="s">
        <v>4317</v>
      </c>
      <c r="E3544" s="8">
        <v>1626</v>
      </c>
      <c r="F3544">
        <v>10</v>
      </c>
      <c r="G3544">
        <v>1</v>
      </c>
      <c r="H3544">
        <v>4</v>
      </c>
      <c r="I3544" s="2">
        <v>0.27500857843020299</v>
      </c>
      <c r="J3544" s="7">
        <v>4715.34420588995</v>
      </c>
      <c r="K3544">
        <f t="shared" si="165"/>
        <v>2022</v>
      </c>
      <c r="L3544" s="16" t="str">
        <f t="shared" si="166"/>
        <v>Q2</v>
      </c>
      <c r="M3544" t="str">
        <f t="shared" si="167"/>
        <v>2022-Q2</v>
      </c>
    </row>
    <row r="3545" spans="1:13" x14ac:dyDescent="0.3">
      <c r="A3545" s="1">
        <v>44708</v>
      </c>
      <c r="B3545">
        <v>970</v>
      </c>
      <c r="C3545" t="s">
        <v>5</v>
      </c>
      <c r="D3545" t="s">
        <v>4318</v>
      </c>
      <c r="E3545" s="8">
        <v>416</v>
      </c>
      <c r="F3545">
        <v>4</v>
      </c>
      <c r="G3545">
        <v>1</v>
      </c>
      <c r="H3545">
        <v>1</v>
      </c>
      <c r="I3545" s="2">
        <v>0.29444053457429098</v>
      </c>
      <c r="J3545" s="7">
        <v>293.51273761709399</v>
      </c>
      <c r="K3545">
        <f t="shared" si="165"/>
        <v>2022</v>
      </c>
      <c r="L3545" s="16" t="str">
        <f t="shared" si="166"/>
        <v>Q2</v>
      </c>
      <c r="M3545" t="str">
        <f t="shared" si="167"/>
        <v>2022-Q2</v>
      </c>
    </row>
    <row r="3546" spans="1:13" x14ac:dyDescent="0.3">
      <c r="A3546" s="1">
        <v>44482</v>
      </c>
      <c r="B3546">
        <v>3454</v>
      </c>
      <c r="C3546" t="s">
        <v>8</v>
      </c>
      <c r="D3546" t="s">
        <v>4319</v>
      </c>
      <c r="E3546" s="8">
        <v>772</v>
      </c>
      <c r="F3546">
        <v>4</v>
      </c>
      <c r="G3546">
        <v>0</v>
      </c>
      <c r="H3546">
        <v>2</v>
      </c>
      <c r="I3546" s="2">
        <v>6.6193475580688096E-2</v>
      </c>
      <c r="J3546" s="7">
        <v>1441.7972737034099</v>
      </c>
      <c r="K3546">
        <f t="shared" si="165"/>
        <v>2021</v>
      </c>
      <c r="L3546" s="16" t="str">
        <f t="shared" si="166"/>
        <v>Q4</v>
      </c>
      <c r="M3546" t="str">
        <f t="shared" si="167"/>
        <v>2021-Q4</v>
      </c>
    </row>
    <row r="3547" spans="1:13" x14ac:dyDescent="0.3">
      <c r="A3547" s="1">
        <v>44321</v>
      </c>
      <c r="B3547">
        <v>83</v>
      </c>
      <c r="C3547" t="s">
        <v>9</v>
      </c>
      <c r="D3547" t="s">
        <v>4320</v>
      </c>
      <c r="E3547" s="8">
        <v>1388</v>
      </c>
      <c r="F3547">
        <v>2</v>
      </c>
      <c r="G3547">
        <v>0</v>
      </c>
      <c r="H3547">
        <v>4</v>
      </c>
      <c r="I3547" s="2">
        <v>0.23567592490077899</v>
      </c>
      <c r="J3547" s="7">
        <v>4243.5272649508697</v>
      </c>
      <c r="K3547">
        <f t="shared" si="165"/>
        <v>2021</v>
      </c>
      <c r="L3547" s="16" t="str">
        <f t="shared" si="166"/>
        <v>Q2</v>
      </c>
      <c r="M3547" t="str">
        <f t="shared" si="167"/>
        <v>2021-Q2</v>
      </c>
    </row>
    <row r="3548" spans="1:13" x14ac:dyDescent="0.3">
      <c r="A3548" s="1">
        <v>44107</v>
      </c>
      <c r="B3548">
        <v>3552</v>
      </c>
      <c r="C3548" t="s">
        <v>5</v>
      </c>
      <c r="D3548" t="s">
        <v>4321</v>
      </c>
      <c r="E3548" s="8">
        <v>1924</v>
      </c>
      <c r="F3548">
        <v>1</v>
      </c>
      <c r="G3548">
        <v>0</v>
      </c>
      <c r="H3548">
        <v>3</v>
      </c>
      <c r="I3548" s="2">
        <v>0.23524535351333301</v>
      </c>
      <c r="J3548" s="7">
        <v>4414.1638195210298</v>
      </c>
      <c r="K3548">
        <f t="shared" si="165"/>
        <v>2020</v>
      </c>
      <c r="L3548" s="16" t="str">
        <f t="shared" si="166"/>
        <v>Q4</v>
      </c>
      <c r="M3548" t="str">
        <f t="shared" si="167"/>
        <v>2020-Q4</v>
      </c>
    </row>
    <row r="3549" spans="1:13" x14ac:dyDescent="0.3">
      <c r="A3549" s="1">
        <v>44857</v>
      </c>
      <c r="B3549">
        <v>221</v>
      </c>
      <c r="C3549" t="s">
        <v>7</v>
      </c>
      <c r="D3549" t="s">
        <v>4322</v>
      </c>
      <c r="E3549" s="8">
        <v>1167</v>
      </c>
      <c r="F3549">
        <v>2</v>
      </c>
      <c r="G3549">
        <v>0</v>
      </c>
      <c r="H3549">
        <v>4</v>
      </c>
      <c r="I3549" s="2">
        <v>0.25388319599459303</v>
      </c>
      <c r="J3549" s="7">
        <v>3482.8732410972302</v>
      </c>
      <c r="K3549">
        <f t="shared" si="165"/>
        <v>2022</v>
      </c>
      <c r="L3549" s="16" t="str">
        <f t="shared" si="166"/>
        <v>Q4</v>
      </c>
      <c r="M3549" t="str">
        <f t="shared" si="167"/>
        <v>2022-Q4</v>
      </c>
    </row>
    <row r="3550" spans="1:13" x14ac:dyDescent="0.3">
      <c r="A3550" s="1">
        <v>43930</v>
      </c>
      <c r="B3550">
        <v>2005</v>
      </c>
      <c r="C3550" t="s">
        <v>8</v>
      </c>
      <c r="D3550" t="s">
        <v>4323</v>
      </c>
      <c r="E3550" s="8">
        <v>1072</v>
      </c>
      <c r="F3550">
        <v>3</v>
      </c>
      <c r="G3550">
        <v>0</v>
      </c>
      <c r="H3550">
        <v>2</v>
      </c>
      <c r="I3550" s="2">
        <v>8.0749162197717494E-2</v>
      </c>
      <c r="J3550" s="7">
        <v>1970.87379624809</v>
      </c>
      <c r="K3550">
        <f t="shared" si="165"/>
        <v>2020</v>
      </c>
      <c r="L3550" s="16" t="str">
        <f t="shared" si="166"/>
        <v>Q2</v>
      </c>
      <c r="M3550" t="str">
        <f t="shared" si="167"/>
        <v>2020-Q2</v>
      </c>
    </row>
    <row r="3551" spans="1:13" x14ac:dyDescent="0.3">
      <c r="A3551" s="1">
        <v>44488</v>
      </c>
      <c r="B3551">
        <v>613</v>
      </c>
      <c r="C3551" t="s">
        <v>9</v>
      </c>
      <c r="D3551" t="s">
        <v>4324</v>
      </c>
      <c r="E3551" s="8">
        <v>1162</v>
      </c>
      <c r="F3551">
        <v>2</v>
      </c>
      <c r="G3551">
        <v>0</v>
      </c>
      <c r="H3551">
        <v>3</v>
      </c>
      <c r="I3551" s="2">
        <v>0.29428531972779898</v>
      </c>
      <c r="J3551" s="7">
        <v>2460.1213754288901</v>
      </c>
      <c r="K3551">
        <f t="shared" si="165"/>
        <v>2021</v>
      </c>
      <c r="L3551" s="16" t="str">
        <f t="shared" si="166"/>
        <v>Q4</v>
      </c>
      <c r="M3551" t="str">
        <f t="shared" si="167"/>
        <v>2021-Q4</v>
      </c>
    </row>
    <row r="3552" spans="1:13" x14ac:dyDescent="0.3">
      <c r="A3552" s="1">
        <v>44274</v>
      </c>
      <c r="B3552">
        <v>4373</v>
      </c>
      <c r="C3552" t="s">
        <v>9</v>
      </c>
      <c r="D3552" t="s">
        <v>4325</v>
      </c>
      <c r="E3552" s="8">
        <v>1237</v>
      </c>
      <c r="F3552">
        <v>9</v>
      </c>
      <c r="G3552">
        <v>0</v>
      </c>
      <c r="H3552">
        <v>1</v>
      </c>
      <c r="I3552" s="2">
        <v>6.3982501592827395E-2</v>
      </c>
      <c r="J3552" s="7">
        <v>1157.8536455296701</v>
      </c>
      <c r="K3552">
        <f t="shared" si="165"/>
        <v>2021</v>
      </c>
      <c r="L3552" s="16" t="str">
        <f t="shared" si="166"/>
        <v>Q1</v>
      </c>
      <c r="M3552" t="str">
        <f t="shared" si="167"/>
        <v>2021-Q1</v>
      </c>
    </row>
    <row r="3553" spans="1:13" x14ac:dyDescent="0.3">
      <c r="A3553" s="1">
        <v>44619</v>
      </c>
      <c r="B3553">
        <v>4918</v>
      </c>
      <c r="C3553" t="s">
        <v>8</v>
      </c>
      <c r="D3553" t="s">
        <v>4326</v>
      </c>
      <c r="E3553" s="8">
        <v>714</v>
      </c>
      <c r="F3553">
        <v>6</v>
      </c>
      <c r="G3553">
        <v>0</v>
      </c>
      <c r="H3553">
        <v>5</v>
      </c>
      <c r="I3553" s="2">
        <v>0.15033956398922799</v>
      </c>
      <c r="J3553" s="7">
        <v>3033.2877565584499</v>
      </c>
      <c r="K3553">
        <f t="shared" si="165"/>
        <v>2022</v>
      </c>
      <c r="L3553" s="16" t="str">
        <f t="shared" si="166"/>
        <v>Q1</v>
      </c>
      <c r="M3553" t="str">
        <f t="shared" si="167"/>
        <v>2022-Q1</v>
      </c>
    </row>
    <row r="3554" spans="1:13" x14ac:dyDescent="0.3">
      <c r="A3554" s="1">
        <v>44467</v>
      </c>
      <c r="B3554">
        <v>2747</v>
      </c>
      <c r="C3554" t="s">
        <v>8</v>
      </c>
      <c r="D3554" t="s">
        <v>4327</v>
      </c>
      <c r="E3554" s="8">
        <v>1100</v>
      </c>
      <c r="F3554">
        <v>10</v>
      </c>
      <c r="G3554">
        <v>0</v>
      </c>
      <c r="H3554">
        <v>2</v>
      </c>
      <c r="I3554" s="2">
        <v>0.16753356628282101</v>
      </c>
      <c r="J3554" s="7">
        <v>1831.4261541777901</v>
      </c>
      <c r="K3554">
        <f t="shared" si="165"/>
        <v>2021</v>
      </c>
      <c r="L3554" s="16" t="str">
        <f t="shared" si="166"/>
        <v>Q3</v>
      </c>
      <c r="M3554" t="str">
        <f t="shared" si="167"/>
        <v>2021-Q3</v>
      </c>
    </row>
    <row r="3555" spans="1:13" x14ac:dyDescent="0.3">
      <c r="A3555" s="1">
        <v>44935</v>
      </c>
      <c r="B3555">
        <v>443</v>
      </c>
      <c r="C3555" t="s">
        <v>8</v>
      </c>
      <c r="D3555" t="s">
        <v>4329</v>
      </c>
      <c r="E3555" s="8">
        <v>381</v>
      </c>
      <c r="F3555">
        <v>9</v>
      </c>
      <c r="G3555">
        <v>1</v>
      </c>
      <c r="H3555">
        <v>5</v>
      </c>
      <c r="I3555" s="2">
        <v>0.16664874322791701</v>
      </c>
      <c r="J3555" s="7">
        <v>1587.5341441508101</v>
      </c>
      <c r="K3555">
        <f t="shared" si="165"/>
        <v>2023</v>
      </c>
      <c r="L3555" s="16" t="str">
        <f t="shared" si="166"/>
        <v>Q1</v>
      </c>
      <c r="M3555" t="str">
        <f t="shared" si="167"/>
        <v>2023-Q1</v>
      </c>
    </row>
    <row r="3556" spans="1:13" x14ac:dyDescent="0.3">
      <c r="A3556" s="1">
        <v>44044</v>
      </c>
      <c r="B3556">
        <v>58</v>
      </c>
      <c r="C3556" t="s">
        <v>9</v>
      </c>
      <c r="D3556" t="s">
        <v>4330</v>
      </c>
      <c r="E3556" s="8">
        <v>1520</v>
      </c>
      <c r="F3556">
        <v>8</v>
      </c>
      <c r="G3556">
        <v>1</v>
      </c>
      <c r="H3556">
        <v>3</v>
      </c>
      <c r="I3556" s="2">
        <v>0.26699196709994899</v>
      </c>
      <c r="J3556" s="7">
        <v>3342.5166300242299</v>
      </c>
      <c r="K3556">
        <f t="shared" si="165"/>
        <v>2020</v>
      </c>
      <c r="L3556" s="16" t="str">
        <f t="shared" si="166"/>
        <v>Q3</v>
      </c>
      <c r="M3556" t="str">
        <f t="shared" si="167"/>
        <v>2020-Q3</v>
      </c>
    </row>
    <row r="3557" spans="1:13" x14ac:dyDescent="0.3">
      <c r="A3557" s="1">
        <v>44103</v>
      </c>
      <c r="B3557">
        <v>1538</v>
      </c>
      <c r="C3557" t="s">
        <v>5</v>
      </c>
      <c r="D3557" t="s">
        <v>4331</v>
      </c>
      <c r="E3557" s="8">
        <v>1728</v>
      </c>
      <c r="F3557">
        <v>5</v>
      </c>
      <c r="G3557">
        <v>1</v>
      </c>
      <c r="H3557">
        <v>3</v>
      </c>
      <c r="I3557" s="2">
        <v>8.1098286997750096E-2</v>
      </c>
      <c r="J3557" s="7">
        <v>4763.5864802036604</v>
      </c>
      <c r="K3557">
        <f t="shared" si="165"/>
        <v>2020</v>
      </c>
      <c r="L3557" s="16" t="str">
        <f t="shared" si="166"/>
        <v>Q3</v>
      </c>
      <c r="M3557" t="str">
        <f t="shared" si="167"/>
        <v>2020-Q3</v>
      </c>
    </row>
    <row r="3558" spans="1:13" x14ac:dyDescent="0.3">
      <c r="A3558" s="1">
        <v>44923</v>
      </c>
      <c r="B3558">
        <v>1387</v>
      </c>
      <c r="C3558" t="s">
        <v>4</v>
      </c>
      <c r="D3558" t="s">
        <v>4332</v>
      </c>
      <c r="E3558" s="8">
        <v>268</v>
      </c>
      <c r="F3558">
        <v>5</v>
      </c>
      <c r="G3558">
        <v>1</v>
      </c>
      <c r="H3558">
        <v>2</v>
      </c>
      <c r="I3558" s="2">
        <v>7.0401135904722802E-3</v>
      </c>
      <c r="J3558" s="7">
        <v>532.22649911550604</v>
      </c>
      <c r="K3558">
        <f t="shared" si="165"/>
        <v>2022</v>
      </c>
      <c r="L3558" s="16" t="str">
        <f t="shared" si="166"/>
        <v>Q4</v>
      </c>
      <c r="M3558" t="str">
        <f t="shared" si="167"/>
        <v>2022-Q4</v>
      </c>
    </row>
    <row r="3559" spans="1:13" x14ac:dyDescent="0.3">
      <c r="A3559" s="1">
        <v>44788</v>
      </c>
      <c r="B3559">
        <v>4272</v>
      </c>
      <c r="C3559" t="s">
        <v>4</v>
      </c>
      <c r="D3559" t="s">
        <v>4335</v>
      </c>
      <c r="E3559" s="8">
        <v>958</v>
      </c>
      <c r="F3559">
        <v>3</v>
      </c>
      <c r="G3559">
        <v>0</v>
      </c>
      <c r="H3559">
        <v>5</v>
      </c>
      <c r="I3559" s="2">
        <v>6.6784468575693701E-2</v>
      </c>
      <c r="J3559" s="7">
        <v>4470.10239552242</v>
      </c>
      <c r="K3559">
        <f t="shared" si="165"/>
        <v>2022</v>
      </c>
      <c r="L3559" s="16" t="str">
        <f t="shared" si="166"/>
        <v>Q3</v>
      </c>
      <c r="M3559" t="str">
        <f t="shared" si="167"/>
        <v>2022-Q3</v>
      </c>
    </row>
    <row r="3560" spans="1:13" x14ac:dyDescent="0.3">
      <c r="A3560" s="1">
        <v>43907</v>
      </c>
      <c r="B3560">
        <v>1036</v>
      </c>
      <c r="C3560" t="s">
        <v>9</v>
      </c>
      <c r="D3560" t="s">
        <v>4336</v>
      </c>
      <c r="E3560" s="8">
        <v>632</v>
      </c>
      <c r="F3560">
        <v>1</v>
      </c>
      <c r="G3560">
        <v>0</v>
      </c>
      <c r="H3560">
        <v>1</v>
      </c>
      <c r="I3560" s="2">
        <v>0.23974300517300401</v>
      </c>
      <c r="J3560" s="7">
        <v>480.48242073066001</v>
      </c>
      <c r="K3560">
        <f t="shared" si="165"/>
        <v>2020</v>
      </c>
      <c r="L3560" s="16" t="str">
        <f t="shared" si="166"/>
        <v>Q1</v>
      </c>
      <c r="M3560" t="str">
        <f t="shared" si="167"/>
        <v>2020-Q1</v>
      </c>
    </row>
    <row r="3561" spans="1:13" x14ac:dyDescent="0.3">
      <c r="A3561" s="1">
        <v>44696</v>
      </c>
      <c r="B3561">
        <v>3964</v>
      </c>
      <c r="C3561" t="s">
        <v>9</v>
      </c>
      <c r="D3561" t="s">
        <v>4337</v>
      </c>
      <c r="E3561" s="8">
        <v>1567</v>
      </c>
      <c r="F3561">
        <v>9</v>
      </c>
      <c r="G3561">
        <v>0</v>
      </c>
      <c r="H3561">
        <v>2</v>
      </c>
      <c r="I3561" s="2">
        <v>0.118061910305696</v>
      </c>
      <c r="J3561" s="7">
        <v>2763.9939731019399</v>
      </c>
      <c r="K3561">
        <f t="shared" si="165"/>
        <v>2022</v>
      </c>
      <c r="L3561" s="16" t="str">
        <f t="shared" si="166"/>
        <v>Q2</v>
      </c>
      <c r="M3561" t="str">
        <f t="shared" si="167"/>
        <v>2022-Q2</v>
      </c>
    </row>
    <row r="3562" spans="1:13" x14ac:dyDescent="0.3">
      <c r="A3562" s="1">
        <v>43976</v>
      </c>
      <c r="B3562">
        <v>3032</v>
      </c>
      <c r="C3562" t="s">
        <v>8</v>
      </c>
      <c r="D3562" t="s">
        <v>4338</v>
      </c>
      <c r="E3562" s="8">
        <v>535</v>
      </c>
      <c r="F3562">
        <v>7</v>
      </c>
      <c r="G3562">
        <v>1</v>
      </c>
      <c r="H3562">
        <v>1</v>
      </c>
      <c r="I3562" s="2">
        <v>0.13235446849013999</v>
      </c>
      <c r="J3562" s="7">
        <v>464.19035935777401</v>
      </c>
      <c r="K3562">
        <f t="shared" si="165"/>
        <v>2020</v>
      </c>
      <c r="L3562" s="16" t="str">
        <f t="shared" si="166"/>
        <v>Q2</v>
      </c>
      <c r="M3562" t="str">
        <f t="shared" si="167"/>
        <v>2020-Q2</v>
      </c>
    </row>
    <row r="3563" spans="1:13" x14ac:dyDescent="0.3">
      <c r="A3563" s="1">
        <v>44180</v>
      </c>
      <c r="B3563">
        <v>4132</v>
      </c>
      <c r="C3563" t="s">
        <v>7</v>
      </c>
      <c r="D3563" t="s">
        <v>4339</v>
      </c>
      <c r="E3563" s="8">
        <v>1573</v>
      </c>
      <c r="F3563">
        <v>9</v>
      </c>
      <c r="G3563">
        <v>0</v>
      </c>
      <c r="H3563">
        <v>1</v>
      </c>
      <c r="I3563" s="2">
        <v>0.12672015521629301</v>
      </c>
      <c r="J3563" s="7">
        <v>1373.66919584476</v>
      </c>
      <c r="K3563">
        <f t="shared" si="165"/>
        <v>2020</v>
      </c>
      <c r="L3563" s="16" t="str">
        <f t="shared" si="166"/>
        <v>Q4</v>
      </c>
      <c r="M3563" t="str">
        <f t="shared" si="167"/>
        <v>2020-Q4</v>
      </c>
    </row>
    <row r="3564" spans="1:13" x14ac:dyDescent="0.3">
      <c r="A3564" s="1">
        <v>44458</v>
      </c>
      <c r="B3564">
        <v>52</v>
      </c>
      <c r="C3564" t="s">
        <v>9</v>
      </c>
      <c r="D3564" t="s">
        <v>4341</v>
      </c>
      <c r="E3564" s="8">
        <v>1348</v>
      </c>
      <c r="F3564">
        <v>10</v>
      </c>
      <c r="G3564">
        <v>0</v>
      </c>
      <c r="H3564">
        <v>4</v>
      </c>
      <c r="I3564" s="2">
        <v>0.148512950231733</v>
      </c>
      <c r="J3564" s="7">
        <v>4591.21817235049</v>
      </c>
      <c r="K3564">
        <f t="shared" si="165"/>
        <v>2021</v>
      </c>
      <c r="L3564" s="16" t="str">
        <f t="shared" si="166"/>
        <v>Q3</v>
      </c>
      <c r="M3564" t="str">
        <f t="shared" si="167"/>
        <v>2021-Q3</v>
      </c>
    </row>
    <row r="3565" spans="1:13" x14ac:dyDescent="0.3">
      <c r="A3565" s="1">
        <v>43989</v>
      </c>
      <c r="B3565">
        <v>212</v>
      </c>
      <c r="C3565" t="s">
        <v>6</v>
      </c>
      <c r="D3565" t="s">
        <v>4342</v>
      </c>
      <c r="E3565" s="8">
        <v>806</v>
      </c>
      <c r="F3565">
        <v>10</v>
      </c>
      <c r="G3565">
        <v>1</v>
      </c>
      <c r="H3565">
        <v>5</v>
      </c>
      <c r="I3565" s="2">
        <v>0.17666365058230199</v>
      </c>
      <c r="J3565" s="7">
        <v>3318.0454881533201</v>
      </c>
      <c r="K3565">
        <f t="shared" si="165"/>
        <v>2020</v>
      </c>
      <c r="L3565" s="16" t="str">
        <f t="shared" si="166"/>
        <v>Q2</v>
      </c>
      <c r="M3565" t="str">
        <f t="shared" si="167"/>
        <v>2020-Q2</v>
      </c>
    </row>
    <row r="3566" spans="1:13" x14ac:dyDescent="0.3">
      <c r="A3566" s="1">
        <v>44180</v>
      </c>
      <c r="B3566">
        <v>1601</v>
      </c>
      <c r="C3566" t="s">
        <v>5</v>
      </c>
      <c r="D3566" t="s">
        <v>4343</v>
      </c>
      <c r="E3566" s="8">
        <v>627</v>
      </c>
      <c r="F3566">
        <v>6</v>
      </c>
      <c r="G3566">
        <v>0</v>
      </c>
      <c r="H3566">
        <v>2</v>
      </c>
      <c r="I3566" s="2">
        <v>0.28674150834205198</v>
      </c>
      <c r="J3566" s="7">
        <v>894.42614853906605</v>
      </c>
      <c r="K3566">
        <f t="shared" si="165"/>
        <v>2020</v>
      </c>
      <c r="L3566" s="16" t="str">
        <f t="shared" si="166"/>
        <v>Q4</v>
      </c>
      <c r="M3566" t="str">
        <f t="shared" si="167"/>
        <v>2020-Q4</v>
      </c>
    </row>
    <row r="3567" spans="1:13" x14ac:dyDescent="0.3">
      <c r="A3567" s="1">
        <v>44015</v>
      </c>
      <c r="B3567">
        <v>4121</v>
      </c>
      <c r="C3567" t="s">
        <v>7</v>
      </c>
      <c r="D3567" t="s">
        <v>4344</v>
      </c>
      <c r="E3567" s="8">
        <v>58</v>
      </c>
      <c r="F3567">
        <v>9</v>
      </c>
      <c r="G3567">
        <v>0</v>
      </c>
      <c r="H3567">
        <v>3</v>
      </c>
      <c r="I3567" s="2">
        <v>0.206105314484407</v>
      </c>
      <c r="J3567" s="7">
        <v>138.13767527971299</v>
      </c>
      <c r="K3567">
        <f t="shared" si="165"/>
        <v>2020</v>
      </c>
      <c r="L3567" s="16" t="str">
        <f t="shared" si="166"/>
        <v>Q3</v>
      </c>
      <c r="M3567" t="str">
        <f t="shared" si="167"/>
        <v>2020-Q3</v>
      </c>
    </row>
    <row r="3568" spans="1:13" x14ac:dyDescent="0.3">
      <c r="A3568" s="1">
        <v>44924</v>
      </c>
      <c r="B3568">
        <v>4586</v>
      </c>
      <c r="C3568" t="s">
        <v>7</v>
      </c>
      <c r="D3568" t="s">
        <v>4345</v>
      </c>
      <c r="E3568" s="8">
        <v>1162</v>
      </c>
      <c r="F3568">
        <v>4</v>
      </c>
      <c r="G3568">
        <v>0</v>
      </c>
      <c r="H3568">
        <v>3</v>
      </c>
      <c r="I3568" s="2">
        <v>0.27392445332959597</v>
      </c>
      <c r="J3568" s="7">
        <v>2531.0993556930198</v>
      </c>
      <c r="K3568">
        <f t="shared" si="165"/>
        <v>2022</v>
      </c>
      <c r="L3568" s="16" t="str">
        <f t="shared" si="166"/>
        <v>Q4</v>
      </c>
      <c r="M3568" t="str">
        <f t="shared" si="167"/>
        <v>2022-Q4</v>
      </c>
    </row>
    <row r="3569" spans="1:13" x14ac:dyDescent="0.3">
      <c r="A3569" s="1">
        <v>43970</v>
      </c>
      <c r="B3569">
        <v>3937</v>
      </c>
      <c r="C3569" t="s">
        <v>6</v>
      </c>
      <c r="D3569" t="s">
        <v>4346</v>
      </c>
      <c r="E3569" s="8">
        <v>1609</v>
      </c>
      <c r="F3569">
        <v>9</v>
      </c>
      <c r="G3569">
        <v>0</v>
      </c>
      <c r="H3569">
        <v>4</v>
      </c>
      <c r="I3569" s="2">
        <v>0.24226118349202799</v>
      </c>
      <c r="J3569" s="7">
        <v>4876.8070230453004</v>
      </c>
      <c r="K3569">
        <f t="shared" si="165"/>
        <v>2020</v>
      </c>
      <c r="L3569" s="16" t="str">
        <f t="shared" si="166"/>
        <v>Q2</v>
      </c>
      <c r="M3569" t="str">
        <f t="shared" si="167"/>
        <v>2020-Q2</v>
      </c>
    </row>
    <row r="3570" spans="1:13" x14ac:dyDescent="0.3">
      <c r="A3570" s="1">
        <v>44107</v>
      </c>
      <c r="B3570">
        <v>3366</v>
      </c>
      <c r="C3570" t="s">
        <v>8</v>
      </c>
      <c r="D3570" t="s">
        <v>4348</v>
      </c>
      <c r="E3570" s="8">
        <v>1787</v>
      </c>
      <c r="F3570">
        <v>5</v>
      </c>
      <c r="G3570">
        <v>0</v>
      </c>
      <c r="H3570">
        <v>1</v>
      </c>
      <c r="I3570" s="2">
        <v>0.16801516776289899</v>
      </c>
      <c r="J3570" s="7">
        <v>1486.7568952076899</v>
      </c>
      <c r="K3570">
        <f t="shared" si="165"/>
        <v>2020</v>
      </c>
      <c r="L3570" s="16" t="str">
        <f t="shared" si="166"/>
        <v>Q4</v>
      </c>
      <c r="M3570" t="str">
        <f t="shared" si="167"/>
        <v>2020-Q4</v>
      </c>
    </row>
    <row r="3571" spans="1:13" x14ac:dyDescent="0.3">
      <c r="A3571" s="1">
        <v>44896</v>
      </c>
      <c r="B3571">
        <v>4784</v>
      </c>
      <c r="C3571" t="s">
        <v>7</v>
      </c>
      <c r="D3571" t="s">
        <v>4351</v>
      </c>
      <c r="E3571" s="8">
        <v>1255</v>
      </c>
      <c r="F3571">
        <v>6</v>
      </c>
      <c r="G3571">
        <v>0</v>
      </c>
      <c r="H3571">
        <v>3</v>
      </c>
      <c r="I3571" s="2">
        <v>0.21529060546879</v>
      </c>
      <c r="J3571" s="7">
        <v>2954.4308704099999</v>
      </c>
      <c r="K3571">
        <f t="shared" si="165"/>
        <v>2022</v>
      </c>
      <c r="L3571" s="16" t="str">
        <f t="shared" si="166"/>
        <v>Q4</v>
      </c>
      <c r="M3571" t="str">
        <f t="shared" si="167"/>
        <v>2022-Q4</v>
      </c>
    </row>
    <row r="3572" spans="1:13" x14ac:dyDescent="0.3">
      <c r="A3572" s="1">
        <v>44749</v>
      </c>
      <c r="B3572">
        <v>4611</v>
      </c>
      <c r="C3572" t="s">
        <v>8</v>
      </c>
      <c r="D3572" t="s">
        <v>4352</v>
      </c>
      <c r="E3572" s="8">
        <v>1711</v>
      </c>
      <c r="F3572">
        <v>10</v>
      </c>
      <c r="G3572">
        <v>0</v>
      </c>
      <c r="H3572">
        <v>4</v>
      </c>
      <c r="I3572" s="2">
        <v>0.223610231309293</v>
      </c>
      <c r="J3572" s="7">
        <v>5313.6115769191902</v>
      </c>
      <c r="K3572">
        <f t="shared" si="165"/>
        <v>2022</v>
      </c>
      <c r="L3572" s="16" t="str">
        <f t="shared" si="166"/>
        <v>Q3</v>
      </c>
      <c r="M3572" t="str">
        <f t="shared" si="167"/>
        <v>2022-Q3</v>
      </c>
    </row>
    <row r="3573" spans="1:13" x14ac:dyDescent="0.3">
      <c r="A3573" s="1">
        <v>43922</v>
      </c>
      <c r="B3573">
        <v>3218</v>
      </c>
      <c r="C3573" t="s">
        <v>7</v>
      </c>
      <c r="D3573" t="s">
        <v>4353</v>
      </c>
      <c r="E3573" s="8">
        <v>1619</v>
      </c>
      <c r="F3573">
        <v>5</v>
      </c>
      <c r="G3573">
        <v>1</v>
      </c>
      <c r="H3573">
        <v>1</v>
      </c>
      <c r="I3573" s="2">
        <v>0.16321381985550701</v>
      </c>
      <c r="J3573" s="7">
        <v>1354.75682565393</v>
      </c>
      <c r="K3573">
        <f t="shared" si="165"/>
        <v>2020</v>
      </c>
      <c r="L3573" s="16" t="str">
        <f t="shared" si="166"/>
        <v>Q2</v>
      </c>
      <c r="M3573" t="str">
        <f t="shared" si="167"/>
        <v>2020-Q2</v>
      </c>
    </row>
    <row r="3574" spans="1:13" x14ac:dyDescent="0.3">
      <c r="A3574" s="1">
        <v>44699</v>
      </c>
      <c r="B3574">
        <v>820</v>
      </c>
      <c r="C3574" t="s">
        <v>8</v>
      </c>
      <c r="D3574" t="s">
        <v>4356</v>
      </c>
      <c r="E3574" s="8">
        <v>1120</v>
      </c>
      <c r="F3574">
        <v>4</v>
      </c>
      <c r="G3574">
        <v>0</v>
      </c>
      <c r="H3574">
        <v>2</v>
      </c>
      <c r="I3574" s="2">
        <v>0.26450993253020599</v>
      </c>
      <c r="J3574" s="7">
        <v>1647.49775113233</v>
      </c>
      <c r="K3574">
        <f t="shared" si="165"/>
        <v>2022</v>
      </c>
      <c r="L3574" s="16" t="str">
        <f t="shared" si="166"/>
        <v>Q2</v>
      </c>
      <c r="M3574" t="str">
        <f t="shared" si="167"/>
        <v>2022-Q2</v>
      </c>
    </row>
    <row r="3575" spans="1:13" x14ac:dyDescent="0.3">
      <c r="A3575" s="1">
        <v>44568</v>
      </c>
      <c r="B3575">
        <v>2508</v>
      </c>
      <c r="C3575" t="s">
        <v>8</v>
      </c>
      <c r="D3575" t="s">
        <v>4357</v>
      </c>
      <c r="E3575" s="8">
        <v>1314</v>
      </c>
      <c r="F3575">
        <v>2</v>
      </c>
      <c r="G3575">
        <v>0</v>
      </c>
      <c r="H3575">
        <v>3</v>
      </c>
      <c r="I3575" s="2">
        <v>0.27388155478253801</v>
      </c>
      <c r="J3575" s="7">
        <v>2862.3589110472299</v>
      </c>
      <c r="K3575">
        <f t="shared" si="165"/>
        <v>2022</v>
      </c>
      <c r="L3575" s="16" t="str">
        <f t="shared" si="166"/>
        <v>Q1</v>
      </c>
      <c r="M3575" t="str">
        <f t="shared" si="167"/>
        <v>2022-Q1</v>
      </c>
    </row>
    <row r="3576" spans="1:13" x14ac:dyDescent="0.3">
      <c r="A3576" s="1">
        <v>44863</v>
      </c>
      <c r="B3576">
        <v>3698</v>
      </c>
      <c r="C3576" t="s">
        <v>8</v>
      </c>
      <c r="D3576" t="s">
        <v>4359</v>
      </c>
      <c r="E3576" s="8">
        <v>856</v>
      </c>
      <c r="F3576">
        <v>6</v>
      </c>
      <c r="G3576">
        <v>0</v>
      </c>
      <c r="H3576">
        <v>3</v>
      </c>
      <c r="I3576" s="2">
        <v>0.13236499661426501</v>
      </c>
      <c r="J3576" s="7">
        <v>2228.0866886945601</v>
      </c>
      <c r="K3576">
        <f t="shared" si="165"/>
        <v>2022</v>
      </c>
      <c r="L3576" s="16" t="str">
        <f t="shared" si="166"/>
        <v>Q4</v>
      </c>
      <c r="M3576" t="str">
        <f t="shared" si="167"/>
        <v>2022-Q4</v>
      </c>
    </row>
    <row r="3577" spans="1:13" x14ac:dyDescent="0.3">
      <c r="A3577" s="1">
        <v>44380</v>
      </c>
      <c r="B3577">
        <v>1132</v>
      </c>
      <c r="C3577" t="s">
        <v>4</v>
      </c>
      <c r="D3577" t="s">
        <v>4360</v>
      </c>
      <c r="E3577" s="8">
        <v>1652</v>
      </c>
      <c r="F3577">
        <v>1</v>
      </c>
      <c r="G3577">
        <v>1</v>
      </c>
      <c r="H3577">
        <v>3</v>
      </c>
      <c r="I3577" s="2">
        <v>0.122253996470538</v>
      </c>
      <c r="J3577" s="7">
        <v>4350.1091934920096</v>
      </c>
      <c r="K3577">
        <f t="shared" si="165"/>
        <v>2021</v>
      </c>
      <c r="L3577" s="16" t="str">
        <f t="shared" si="166"/>
        <v>Q3</v>
      </c>
      <c r="M3577" t="str">
        <f t="shared" si="167"/>
        <v>2021-Q3</v>
      </c>
    </row>
    <row r="3578" spans="1:13" x14ac:dyDescent="0.3">
      <c r="A3578" s="1">
        <v>44484</v>
      </c>
      <c r="B3578">
        <v>3292</v>
      </c>
      <c r="C3578" t="s">
        <v>7</v>
      </c>
      <c r="D3578" t="s">
        <v>4361</v>
      </c>
      <c r="E3578" s="8">
        <v>1966</v>
      </c>
      <c r="F3578">
        <v>3</v>
      </c>
      <c r="G3578">
        <v>0</v>
      </c>
      <c r="H3578">
        <v>3</v>
      </c>
      <c r="I3578" s="2">
        <v>0.13819342797526701</v>
      </c>
      <c r="J3578" s="7">
        <v>5082.93516180187</v>
      </c>
      <c r="K3578">
        <f t="shared" si="165"/>
        <v>2021</v>
      </c>
      <c r="L3578" s="16" t="str">
        <f t="shared" si="166"/>
        <v>Q4</v>
      </c>
      <c r="M3578" t="str">
        <f t="shared" si="167"/>
        <v>2021-Q4</v>
      </c>
    </row>
    <row r="3579" spans="1:13" x14ac:dyDescent="0.3">
      <c r="A3579" s="1">
        <v>44005</v>
      </c>
      <c r="B3579">
        <v>1370</v>
      </c>
      <c r="C3579" t="s">
        <v>7</v>
      </c>
      <c r="D3579" t="s">
        <v>4362</v>
      </c>
      <c r="E3579" s="8">
        <v>580</v>
      </c>
      <c r="F3579">
        <v>4</v>
      </c>
      <c r="G3579">
        <v>0</v>
      </c>
      <c r="H3579">
        <v>5</v>
      </c>
      <c r="I3579" s="2">
        <v>0.16373368613206599</v>
      </c>
      <c r="J3579" s="7">
        <v>2425.1723102169999</v>
      </c>
      <c r="K3579">
        <f t="shared" si="165"/>
        <v>2020</v>
      </c>
      <c r="L3579" s="16" t="str">
        <f t="shared" si="166"/>
        <v>Q2</v>
      </c>
      <c r="M3579" t="str">
        <f t="shared" si="167"/>
        <v>2020-Q2</v>
      </c>
    </row>
    <row r="3580" spans="1:13" x14ac:dyDescent="0.3">
      <c r="A3580" s="1">
        <v>44851</v>
      </c>
      <c r="B3580">
        <v>3347</v>
      </c>
      <c r="C3580" t="s">
        <v>6</v>
      </c>
      <c r="D3580" t="s">
        <v>4363</v>
      </c>
      <c r="E3580" s="8">
        <v>1537</v>
      </c>
      <c r="F3580">
        <v>7</v>
      </c>
      <c r="G3580">
        <v>0</v>
      </c>
      <c r="H3580">
        <v>5</v>
      </c>
      <c r="I3580" s="2">
        <v>8.7241027761314302E-2</v>
      </c>
      <c r="J3580" s="7">
        <v>7014.5527016542901</v>
      </c>
      <c r="K3580">
        <f t="shared" si="165"/>
        <v>2022</v>
      </c>
      <c r="L3580" s="16" t="str">
        <f t="shared" si="166"/>
        <v>Q4</v>
      </c>
      <c r="M3580" t="str">
        <f t="shared" si="167"/>
        <v>2022-Q4</v>
      </c>
    </row>
    <row r="3581" spans="1:13" x14ac:dyDescent="0.3">
      <c r="A3581" s="1">
        <v>44219</v>
      </c>
      <c r="B3581">
        <v>1697</v>
      </c>
      <c r="C3581" t="s">
        <v>9</v>
      </c>
      <c r="D3581" t="s">
        <v>4364</v>
      </c>
      <c r="E3581" s="8">
        <v>732</v>
      </c>
      <c r="F3581">
        <v>5</v>
      </c>
      <c r="G3581">
        <v>1</v>
      </c>
      <c r="H3581">
        <v>1</v>
      </c>
      <c r="I3581" s="2">
        <v>5.11353509764539E-2</v>
      </c>
      <c r="J3581" s="7">
        <v>694.56892308523504</v>
      </c>
      <c r="K3581">
        <f t="shared" si="165"/>
        <v>2021</v>
      </c>
      <c r="L3581" s="16" t="str">
        <f t="shared" si="166"/>
        <v>Q1</v>
      </c>
      <c r="M3581" t="str">
        <f t="shared" si="167"/>
        <v>2021-Q1</v>
      </c>
    </row>
    <row r="3582" spans="1:13" x14ac:dyDescent="0.3">
      <c r="A3582" s="1">
        <v>43952</v>
      </c>
      <c r="B3582">
        <v>328</v>
      </c>
      <c r="C3582" t="s">
        <v>4</v>
      </c>
      <c r="D3582" t="s">
        <v>4365</v>
      </c>
      <c r="E3582" s="8">
        <v>676</v>
      </c>
      <c r="F3582">
        <v>10</v>
      </c>
      <c r="G3582">
        <v>1</v>
      </c>
      <c r="H3582">
        <v>4</v>
      </c>
      <c r="I3582" s="2">
        <v>0.23497825000423</v>
      </c>
      <c r="J3582" s="7">
        <v>2068.6188119885501</v>
      </c>
      <c r="K3582">
        <f t="shared" si="165"/>
        <v>2020</v>
      </c>
      <c r="L3582" s="16" t="str">
        <f t="shared" si="166"/>
        <v>Q2</v>
      </c>
      <c r="M3582" t="str">
        <f t="shared" si="167"/>
        <v>2020-Q2</v>
      </c>
    </row>
    <row r="3583" spans="1:13" x14ac:dyDescent="0.3">
      <c r="A3583" s="1">
        <v>44847</v>
      </c>
      <c r="B3583">
        <v>33</v>
      </c>
      <c r="C3583" t="s">
        <v>6</v>
      </c>
      <c r="D3583" t="s">
        <v>4366</v>
      </c>
      <c r="E3583" s="8">
        <v>299</v>
      </c>
      <c r="F3583">
        <v>6</v>
      </c>
      <c r="G3583">
        <v>1</v>
      </c>
      <c r="H3583">
        <v>4</v>
      </c>
      <c r="I3583" s="2">
        <v>0.29895123287734598</v>
      </c>
      <c r="J3583" s="7">
        <v>838.45432547869302</v>
      </c>
      <c r="K3583">
        <f t="shared" si="165"/>
        <v>2022</v>
      </c>
      <c r="L3583" s="16" t="str">
        <f t="shared" si="166"/>
        <v>Q4</v>
      </c>
      <c r="M3583" t="str">
        <f t="shared" si="167"/>
        <v>2022-Q4</v>
      </c>
    </row>
    <row r="3584" spans="1:13" x14ac:dyDescent="0.3">
      <c r="A3584" s="1">
        <v>44372</v>
      </c>
      <c r="B3584">
        <v>1457</v>
      </c>
      <c r="C3584" t="s">
        <v>9</v>
      </c>
      <c r="D3584" t="s">
        <v>4367</v>
      </c>
      <c r="E3584" s="8">
        <v>488</v>
      </c>
      <c r="F3584">
        <v>9</v>
      </c>
      <c r="G3584">
        <v>0</v>
      </c>
      <c r="H3584">
        <v>3</v>
      </c>
      <c r="I3584" s="2">
        <v>0.123011875579472</v>
      </c>
      <c r="J3584" s="7">
        <v>1283.91061415165</v>
      </c>
      <c r="K3584">
        <f t="shared" si="165"/>
        <v>2021</v>
      </c>
      <c r="L3584" s="16" t="str">
        <f t="shared" si="166"/>
        <v>Q2</v>
      </c>
      <c r="M3584" t="str">
        <f t="shared" si="167"/>
        <v>2021-Q2</v>
      </c>
    </row>
    <row r="3585" spans="1:13" x14ac:dyDescent="0.3">
      <c r="A3585" s="1">
        <v>45007</v>
      </c>
      <c r="B3585">
        <v>732</v>
      </c>
      <c r="C3585" t="s">
        <v>9</v>
      </c>
      <c r="D3585" t="s">
        <v>4368</v>
      </c>
      <c r="E3585" s="8">
        <v>740</v>
      </c>
      <c r="F3585">
        <v>10</v>
      </c>
      <c r="G3585">
        <v>1</v>
      </c>
      <c r="H3585">
        <v>4</v>
      </c>
      <c r="I3585" s="2">
        <v>0.147390063546853</v>
      </c>
      <c r="J3585" s="7">
        <v>2523.7254119013101</v>
      </c>
      <c r="K3585">
        <f t="shared" si="165"/>
        <v>2023</v>
      </c>
      <c r="L3585" s="16" t="str">
        <f t="shared" si="166"/>
        <v>Q1</v>
      </c>
      <c r="M3585" t="str">
        <f t="shared" si="167"/>
        <v>2023-Q1</v>
      </c>
    </row>
    <row r="3586" spans="1:13" x14ac:dyDescent="0.3">
      <c r="A3586" s="1">
        <v>44719</v>
      </c>
      <c r="B3586">
        <v>3786</v>
      </c>
      <c r="C3586" t="s">
        <v>6</v>
      </c>
      <c r="D3586" t="s">
        <v>4369</v>
      </c>
      <c r="E3586" s="8">
        <v>68</v>
      </c>
      <c r="F3586">
        <v>8</v>
      </c>
      <c r="G3586">
        <v>1</v>
      </c>
      <c r="H3586">
        <v>5</v>
      </c>
      <c r="I3586" s="2">
        <v>0.12955364135119099</v>
      </c>
      <c r="J3586" s="7">
        <v>295.95176194059502</v>
      </c>
      <c r="K3586">
        <f t="shared" si="165"/>
        <v>2022</v>
      </c>
      <c r="L3586" s="16" t="str">
        <f t="shared" si="166"/>
        <v>Q2</v>
      </c>
      <c r="M3586" t="str">
        <f t="shared" si="167"/>
        <v>2022-Q2</v>
      </c>
    </row>
    <row r="3587" spans="1:13" x14ac:dyDescent="0.3">
      <c r="A3587" s="1">
        <v>43941</v>
      </c>
      <c r="B3587">
        <v>3671</v>
      </c>
      <c r="C3587" t="s">
        <v>4</v>
      </c>
      <c r="D3587" t="s">
        <v>4371</v>
      </c>
      <c r="E3587" s="8">
        <v>1102</v>
      </c>
      <c r="F3587">
        <v>4</v>
      </c>
      <c r="G3587">
        <v>0</v>
      </c>
      <c r="H3587">
        <v>5</v>
      </c>
      <c r="I3587" s="2">
        <v>0.17320491874573599</v>
      </c>
      <c r="J3587" s="7">
        <v>4555.6408977109904</v>
      </c>
      <c r="K3587">
        <f t="shared" ref="K3587:K3650" si="168">YEAR(A3587)</f>
        <v>2020</v>
      </c>
      <c r="L3587" s="16" t="str">
        <f t="shared" ref="L3587:L3650" si="169">"Q"&amp;ROUNDUP(MONTH(A3587)/3,0)</f>
        <v>Q2</v>
      </c>
      <c r="M3587" t="str">
        <f t="shared" ref="M3587:M3650" si="170">K3587&amp;"-"&amp;L3587</f>
        <v>2020-Q2</v>
      </c>
    </row>
    <row r="3588" spans="1:13" x14ac:dyDescent="0.3">
      <c r="A3588" s="1">
        <v>44438</v>
      </c>
      <c r="B3588">
        <v>4038</v>
      </c>
      <c r="C3588" t="s">
        <v>4</v>
      </c>
      <c r="D3588" t="s">
        <v>4372</v>
      </c>
      <c r="E3588" s="8">
        <v>332</v>
      </c>
      <c r="F3588">
        <v>10</v>
      </c>
      <c r="G3588">
        <v>0</v>
      </c>
      <c r="H3588">
        <v>1</v>
      </c>
      <c r="I3588" s="2">
        <v>1.04661272268278E-2</v>
      </c>
      <c r="J3588" s="7">
        <v>328.525245760693</v>
      </c>
      <c r="K3588">
        <f t="shared" si="168"/>
        <v>2021</v>
      </c>
      <c r="L3588" s="16" t="str">
        <f t="shared" si="169"/>
        <v>Q3</v>
      </c>
      <c r="M3588" t="str">
        <f t="shared" si="170"/>
        <v>2021-Q3</v>
      </c>
    </row>
    <row r="3589" spans="1:13" x14ac:dyDescent="0.3">
      <c r="A3589" s="1">
        <v>44188</v>
      </c>
      <c r="B3589">
        <v>4982</v>
      </c>
      <c r="C3589" t="s">
        <v>6</v>
      </c>
      <c r="D3589" t="s">
        <v>4373</v>
      </c>
      <c r="E3589" s="8">
        <v>1921</v>
      </c>
      <c r="F3589">
        <v>3</v>
      </c>
      <c r="G3589">
        <v>1</v>
      </c>
      <c r="H3589">
        <v>3</v>
      </c>
      <c r="I3589" s="2">
        <v>2.6835415572135E-2</v>
      </c>
      <c r="J3589" s="7">
        <v>5608.3475000577801</v>
      </c>
      <c r="K3589">
        <f t="shared" si="168"/>
        <v>2020</v>
      </c>
      <c r="L3589" s="16" t="str">
        <f t="shared" si="169"/>
        <v>Q4</v>
      </c>
      <c r="M3589" t="str">
        <f t="shared" si="170"/>
        <v>2020-Q4</v>
      </c>
    </row>
    <row r="3590" spans="1:13" x14ac:dyDescent="0.3">
      <c r="A3590" s="1">
        <v>44808</v>
      </c>
      <c r="B3590">
        <v>3750</v>
      </c>
      <c r="C3590" t="s">
        <v>7</v>
      </c>
      <c r="D3590" t="s">
        <v>4374</v>
      </c>
      <c r="E3590" s="8">
        <v>290</v>
      </c>
      <c r="F3590">
        <v>8</v>
      </c>
      <c r="G3590">
        <v>0</v>
      </c>
      <c r="H3590">
        <v>1</v>
      </c>
      <c r="I3590" s="2">
        <v>0.287919347594499</v>
      </c>
      <c r="J3590" s="7">
        <v>206.503389197595</v>
      </c>
      <c r="K3590">
        <f t="shared" si="168"/>
        <v>2022</v>
      </c>
      <c r="L3590" s="16" t="str">
        <f t="shared" si="169"/>
        <v>Q3</v>
      </c>
      <c r="M3590" t="str">
        <f t="shared" si="170"/>
        <v>2022-Q3</v>
      </c>
    </row>
    <row r="3591" spans="1:13" x14ac:dyDescent="0.3">
      <c r="A3591" s="1">
        <v>44659</v>
      </c>
      <c r="B3591">
        <v>1057</v>
      </c>
      <c r="C3591" t="s">
        <v>7</v>
      </c>
      <c r="D3591" t="s">
        <v>4375</v>
      </c>
      <c r="E3591" s="8">
        <v>1817</v>
      </c>
      <c r="F3591">
        <v>4</v>
      </c>
      <c r="G3591">
        <v>0</v>
      </c>
      <c r="H3591">
        <v>3</v>
      </c>
      <c r="I3591" s="2">
        <v>8.9277487794109295E-2</v>
      </c>
      <c r="J3591" s="7">
        <v>4964.3484140343098</v>
      </c>
      <c r="K3591">
        <f t="shared" si="168"/>
        <v>2022</v>
      </c>
      <c r="L3591" s="16" t="str">
        <f t="shared" si="169"/>
        <v>Q2</v>
      </c>
      <c r="M3591" t="str">
        <f t="shared" si="170"/>
        <v>2022-Q2</v>
      </c>
    </row>
    <row r="3592" spans="1:13" x14ac:dyDescent="0.3">
      <c r="A3592" s="1">
        <v>44412</v>
      </c>
      <c r="B3592">
        <v>2060</v>
      </c>
      <c r="C3592" t="s">
        <v>4</v>
      </c>
      <c r="D3592" t="s">
        <v>4376</v>
      </c>
      <c r="E3592" s="8">
        <v>452</v>
      </c>
      <c r="F3592">
        <v>4</v>
      </c>
      <c r="G3592">
        <v>1</v>
      </c>
      <c r="H3592">
        <v>1</v>
      </c>
      <c r="I3592" s="2">
        <v>3.2873234872323298E-2</v>
      </c>
      <c r="J3592" s="7">
        <v>437.14129783770898</v>
      </c>
      <c r="K3592">
        <f t="shared" si="168"/>
        <v>2021</v>
      </c>
      <c r="L3592" s="16" t="str">
        <f t="shared" si="169"/>
        <v>Q3</v>
      </c>
      <c r="M3592" t="str">
        <f t="shared" si="170"/>
        <v>2021-Q3</v>
      </c>
    </row>
    <row r="3593" spans="1:13" x14ac:dyDescent="0.3">
      <c r="A3593" s="1">
        <v>44635</v>
      </c>
      <c r="B3593">
        <v>2973</v>
      </c>
      <c r="C3593" t="s">
        <v>5</v>
      </c>
      <c r="D3593" t="s">
        <v>4378</v>
      </c>
      <c r="E3593" s="8">
        <v>1161</v>
      </c>
      <c r="F3593">
        <v>10</v>
      </c>
      <c r="G3593">
        <v>0</v>
      </c>
      <c r="H3593">
        <v>4</v>
      </c>
      <c r="I3593" s="2">
        <v>0.117587000704843</v>
      </c>
      <c r="J3593" s="7">
        <v>4097.9259687267004</v>
      </c>
      <c r="K3593">
        <f t="shared" si="168"/>
        <v>2022</v>
      </c>
      <c r="L3593" s="16" t="str">
        <f t="shared" si="169"/>
        <v>Q1</v>
      </c>
      <c r="M3593" t="str">
        <f t="shared" si="170"/>
        <v>2022-Q1</v>
      </c>
    </row>
    <row r="3594" spans="1:13" x14ac:dyDescent="0.3">
      <c r="A3594" s="1">
        <v>44987</v>
      </c>
      <c r="B3594">
        <v>892</v>
      </c>
      <c r="C3594" t="s">
        <v>6</v>
      </c>
      <c r="D3594" t="s">
        <v>4379</v>
      </c>
      <c r="E3594" s="8">
        <v>1647</v>
      </c>
      <c r="F3594">
        <v>2</v>
      </c>
      <c r="G3594">
        <v>0</v>
      </c>
      <c r="H3594">
        <v>2</v>
      </c>
      <c r="I3594" s="2">
        <v>0.115477612338017</v>
      </c>
      <c r="J3594" s="7">
        <v>2913.6167449585701</v>
      </c>
      <c r="K3594">
        <f t="shared" si="168"/>
        <v>2023</v>
      </c>
      <c r="L3594" s="16" t="str">
        <f t="shared" si="169"/>
        <v>Q1</v>
      </c>
      <c r="M3594" t="str">
        <f t="shared" si="170"/>
        <v>2023-Q1</v>
      </c>
    </row>
    <row r="3595" spans="1:13" x14ac:dyDescent="0.3">
      <c r="A3595" s="1">
        <v>44897</v>
      </c>
      <c r="B3595">
        <v>465</v>
      </c>
      <c r="C3595" t="s">
        <v>7</v>
      </c>
      <c r="D3595" t="s">
        <v>4381</v>
      </c>
      <c r="E3595" s="8">
        <v>880</v>
      </c>
      <c r="F3595">
        <v>6</v>
      </c>
      <c r="G3595">
        <v>0</v>
      </c>
      <c r="H3595">
        <v>2</v>
      </c>
      <c r="I3595" s="2">
        <v>0.11879808006661</v>
      </c>
      <c r="J3595" s="7">
        <v>1550.91537908276</v>
      </c>
      <c r="K3595">
        <f t="shared" si="168"/>
        <v>2022</v>
      </c>
      <c r="L3595" s="16" t="str">
        <f t="shared" si="169"/>
        <v>Q4</v>
      </c>
      <c r="M3595" t="str">
        <f t="shared" si="170"/>
        <v>2022-Q4</v>
      </c>
    </row>
    <row r="3596" spans="1:13" x14ac:dyDescent="0.3">
      <c r="A3596" s="1">
        <v>44092</v>
      </c>
      <c r="B3596">
        <v>204</v>
      </c>
      <c r="C3596" t="s">
        <v>4</v>
      </c>
      <c r="D3596" t="s">
        <v>4382</v>
      </c>
      <c r="E3596" s="8">
        <v>312</v>
      </c>
      <c r="F3596">
        <v>3</v>
      </c>
      <c r="G3596">
        <v>1</v>
      </c>
      <c r="H3596">
        <v>5</v>
      </c>
      <c r="I3596" s="2">
        <v>8.1384424122781102E-2</v>
      </c>
      <c r="J3596" s="7">
        <v>1433.0402983684601</v>
      </c>
      <c r="K3596">
        <f t="shared" si="168"/>
        <v>2020</v>
      </c>
      <c r="L3596" s="16" t="str">
        <f t="shared" si="169"/>
        <v>Q3</v>
      </c>
      <c r="M3596" t="str">
        <f t="shared" si="170"/>
        <v>2020-Q3</v>
      </c>
    </row>
    <row r="3597" spans="1:13" x14ac:dyDescent="0.3">
      <c r="A3597" s="1">
        <v>44831</v>
      </c>
      <c r="B3597">
        <v>2202</v>
      </c>
      <c r="C3597" t="s">
        <v>7</v>
      </c>
      <c r="D3597" t="s">
        <v>4383</v>
      </c>
      <c r="E3597" s="8">
        <v>310</v>
      </c>
      <c r="F3597">
        <v>10</v>
      </c>
      <c r="G3597">
        <v>1</v>
      </c>
      <c r="H3597">
        <v>4</v>
      </c>
      <c r="I3597" s="2">
        <v>0.23561957373157</v>
      </c>
      <c r="J3597" s="7">
        <v>947.83172857285194</v>
      </c>
      <c r="K3597">
        <f t="shared" si="168"/>
        <v>2022</v>
      </c>
      <c r="L3597" s="16" t="str">
        <f t="shared" si="169"/>
        <v>Q3</v>
      </c>
      <c r="M3597" t="str">
        <f t="shared" si="170"/>
        <v>2022-Q3</v>
      </c>
    </row>
    <row r="3598" spans="1:13" x14ac:dyDescent="0.3">
      <c r="A3598" s="1">
        <v>43940</v>
      </c>
      <c r="B3598">
        <v>4936</v>
      </c>
      <c r="C3598" t="s">
        <v>9</v>
      </c>
      <c r="D3598" t="s">
        <v>4384</v>
      </c>
      <c r="E3598" s="8">
        <v>1491</v>
      </c>
      <c r="F3598">
        <v>10</v>
      </c>
      <c r="G3598">
        <v>1</v>
      </c>
      <c r="H3598">
        <v>4</v>
      </c>
      <c r="I3598" s="2">
        <v>0.23254352872348599</v>
      </c>
      <c r="J3598" s="7">
        <v>4577.1103946931198</v>
      </c>
      <c r="K3598">
        <f t="shared" si="168"/>
        <v>2020</v>
      </c>
      <c r="L3598" s="16" t="str">
        <f t="shared" si="169"/>
        <v>Q2</v>
      </c>
      <c r="M3598" t="str">
        <f t="shared" si="170"/>
        <v>2020-Q2</v>
      </c>
    </row>
    <row r="3599" spans="1:13" x14ac:dyDescent="0.3">
      <c r="A3599" s="1">
        <v>43857</v>
      </c>
      <c r="B3599">
        <v>54</v>
      </c>
      <c r="C3599" t="s">
        <v>5</v>
      </c>
      <c r="D3599" t="s">
        <v>4386</v>
      </c>
      <c r="E3599" s="8">
        <v>250</v>
      </c>
      <c r="F3599">
        <v>7</v>
      </c>
      <c r="G3599">
        <v>0</v>
      </c>
      <c r="H3599">
        <v>3</v>
      </c>
      <c r="I3599" s="2">
        <v>0.124087660251694</v>
      </c>
      <c r="J3599" s="7">
        <v>656.93425481122802</v>
      </c>
      <c r="K3599">
        <f t="shared" si="168"/>
        <v>2020</v>
      </c>
      <c r="L3599" s="16" t="str">
        <f t="shared" si="169"/>
        <v>Q1</v>
      </c>
      <c r="M3599" t="str">
        <f t="shared" si="170"/>
        <v>2020-Q1</v>
      </c>
    </row>
    <row r="3600" spans="1:13" x14ac:dyDescent="0.3">
      <c r="A3600" s="1">
        <v>44359</v>
      </c>
      <c r="B3600">
        <v>3881</v>
      </c>
      <c r="C3600" t="s">
        <v>8</v>
      </c>
      <c r="D3600" t="s">
        <v>4387</v>
      </c>
      <c r="E3600" s="8">
        <v>558</v>
      </c>
      <c r="F3600">
        <v>5</v>
      </c>
      <c r="G3600">
        <v>1</v>
      </c>
      <c r="H3600">
        <v>1</v>
      </c>
      <c r="I3600" s="2">
        <v>0.16445175845925</v>
      </c>
      <c r="J3600" s="7">
        <v>466.23591877973797</v>
      </c>
      <c r="K3600">
        <f t="shared" si="168"/>
        <v>2021</v>
      </c>
      <c r="L3600" s="16" t="str">
        <f t="shared" si="169"/>
        <v>Q2</v>
      </c>
      <c r="M3600" t="str">
        <f t="shared" si="170"/>
        <v>2021-Q2</v>
      </c>
    </row>
    <row r="3601" spans="1:13" x14ac:dyDescent="0.3">
      <c r="A3601" s="1">
        <v>44595</v>
      </c>
      <c r="B3601">
        <v>2021</v>
      </c>
      <c r="C3601" t="s">
        <v>6</v>
      </c>
      <c r="D3601" t="s">
        <v>4388</v>
      </c>
      <c r="E3601" s="8">
        <v>1794</v>
      </c>
      <c r="F3601">
        <v>10</v>
      </c>
      <c r="G3601">
        <v>0</v>
      </c>
      <c r="H3601">
        <v>2</v>
      </c>
      <c r="I3601" s="2">
        <v>0.250002947165192</v>
      </c>
      <c r="J3601" s="7">
        <v>2690.9894255712802</v>
      </c>
      <c r="K3601">
        <f t="shared" si="168"/>
        <v>2022</v>
      </c>
      <c r="L3601" s="16" t="str">
        <f t="shared" si="169"/>
        <v>Q1</v>
      </c>
      <c r="M3601" t="str">
        <f t="shared" si="170"/>
        <v>2022-Q1</v>
      </c>
    </row>
    <row r="3602" spans="1:13" x14ac:dyDescent="0.3">
      <c r="A3602" s="1">
        <v>44191</v>
      </c>
      <c r="B3602">
        <v>1444</v>
      </c>
      <c r="C3602" t="s">
        <v>7</v>
      </c>
      <c r="D3602" t="s">
        <v>4389</v>
      </c>
      <c r="E3602" s="8">
        <v>137</v>
      </c>
      <c r="F3602">
        <v>1</v>
      </c>
      <c r="G3602">
        <v>1</v>
      </c>
      <c r="H3602">
        <v>1</v>
      </c>
      <c r="I3602" s="2">
        <v>4.9063591002940603E-2</v>
      </c>
      <c r="J3602" s="7">
        <v>130.278288032597</v>
      </c>
      <c r="K3602">
        <f t="shared" si="168"/>
        <v>2020</v>
      </c>
      <c r="L3602" s="16" t="str">
        <f t="shared" si="169"/>
        <v>Q4</v>
      </c>
      <c r="M3602" t="str">
        <f t="shared" si="170"/>
        <v>2020-Q4</v>
      </c>
    </row>
    <row r="3603" spans="1:13" x14ac:dyDescent="0.3">
      <c r="A3603" s="1">
        <v>44739</v>
      </c>
      <c r="B3603">
        <v>1790</v>
      </c>
      <c r="C3603" t="s">
        <v>8</v>
      </c>
      <c r="D3603" t="s">
        <v>4392</v>
      </c>
      <c r="E3603" s="8">
        <v>572</v>
      </c>
      <c r="F3603">
        <v>4</v>
      </c>
      <c r="G3603">
        <v>0</v>
      </c>
      <c r="H3603">
        <v>3</v>
      </c>
      <c r="I3603" s="2">
        <v>0.14066113807586</v>
      </c>
      <c r="J3603" s="7">
        <v>1474.62548706182</v>
      </c>
      <c r="K3603">
        <f t="shared" si="168"/>
        <v>2022</v>
      </c>
      <c r="L3603" s="16" t="str">
        <f t="shared" si="169"/>
        <v>Q2</v>
      </c>
      <c r="M3603" t="str">
        <f t="shared" si="170"/>
        <v>2022-Q2</v>
      </c>
    </row>
    <row r="3604" spans="1:13" x14ac:dyDescent="0.3">
      <c r="A3604" s="1">
        <v>44869</v>
      </c>
      <c r="B3604">
        <v>3868</v>
      </c>
      <c r="C3604" t="s">
        <v>5</v>
      </c>
      <c r="D3604" t="s">
        <v>4394</v>
      </c>
      <c r="E3604" s="8">
        <v>1731</v>
      </c>
      <c r="F3604">
        <v>8</v>
      </c>
      <c r="G3604">
        <v>0</v>
      </c>
      <c r="H3604">
        <v>1</v>
      </c>
      <c r="I3604" s="2">
        <v>0.164105794316593</v>
      </c>
      <c r="J3604" s="7">
        <v>1446.9328700379699</v>
      </c>
      <c r="K3604">
        <f t="shared" si="168"/>
        <v>2022</v>
      </c>
      <c r="L3604" s="16" t="str">
        <f t="shared" si="169"/>
        <v>Q4</v>
      </c>
      <c r="M3604" t="str">
        <f t="shared" si="170"/>
        <v>2022-Q4</v>
      </c>
    </row>
    <row r="3605" spans="1:13" x14ac:dyDescent="0.3">
      <c r="A3605" s="1">
        <v>44825</v>
      </c>
      <c r="B3605">
        <v>2431</v>
      </c>
      <c r="C3605" t="s">
        <v>8</v>
      </c>
      <c r="D3605" t="s">
        <v>4396</v>
      </c>
      <c r="E3605" s="8">
        <v>732</v>
      </c>
      <c r="F3605">
        <v>3</v>
      </c>
      <c r="G3605">
        <v>1</v>
      </c>
      <c r="H3605">
        <v>5</v>
      </c>
      <c r="I3605" s="2">
        <v>0.28647537547040097</v>
      </c>
      <c r="J3605" s="7">
        <v>2611.5001257783201</v>
      </c>
      <c r="K3605">
        <f t="shared" si="168"/>
        <v>2022</v>
      </c>
      <c r="L3605" s="16" t="str">
        <f t="shared" si="169"/>
        <v>Q3</v>
      </c>
      <c r="M3605" t="str">
        <f t="shared" si="170"/>
        <v>2022-Q3</v>
      </c>
    </row>
    <row r="3606" spans="1:13" x14ac:dyDescent="0.3">
      <c r="A3606" s="1">
        <v>44494</v>
      </c>
      <c r="B3606">
        <v>2733</v>
      </c>
      <c r="C3606" t="s">
        <v>7</v>
      </c>
      <c r="D3606" t="s">
        <v>4398</v>
      </c>
      <c r="E3606" s="8">
        <v>275</v>
      </c>
      <c r="F3606">
        <v>6</v>
      </c>
      <c r="G3606">
        <v>1</v>
      </c>
      <c r="H3606">
        <v>5</v>
      </c>
      <c r="I3606" s="2">
        <v>9.0432542906613095E-2</v>
      </c>
      <c r="J3606" s="7">
        <v>1250.6552535034</v>
      </c>
      <c r="K3606">
        <f t="shared" si="168"/>
        <v>2021</v>
      </c>
      <c r="L3606" s="16" t="str">
        <f t="shared" si="169"/>
        <v>Q4</v>
      </c>
      <c r="M3606" t="str">
        <f t="shared" si="170"/>
        <v>2021-Q4</v>
      </c>
    </row>
    <row r="3607" spans="1:13" x14ac:dyDescent="0.3">
      <c r="A3607" s="1">
        <v>43993</v>
      </c>
      <c r="B3607">
        <v>478</v>
      </c>
      <c r="C3607" t="s">
        <v>7</v>
      </c>
      <c r="D3607" t="s">
        <v>4399</v>
      </c>
      <c r="E3607" s="8">
        <v>490</v>
      </c>
      <c r="F3607">
        <v>1</v>
      </c>
      <c r="G3607">
        <v>1</v>
      </c>
      <c r="H3607">
        <v>1</v>
      </c>
      <c r="I3607" s="2">
        <v>0.14031314682833401</v>
      </c>
      <c r="J3607" s="7">
        <v>421.24655805411601</v>
      </c>
      <c r="K3607">
        <f t="shared" si="168"/>
        <v>2020</v>
      </c>
      <c r="L3607" s="16" t="str">
        <f t="shared" si="169"/>
        <v>Q2</v>
      </c>
      <c r="M3607" t="str">
        <f t="shared" si="170"/>
        <v>2020-Q2</v>
      </c>
    </row>
    <row r="3608" spans="1:13" x14ac:dyDescent="0.3">
      <c r="A3608" s="1">
        <v>44297</v>
      </c>
      <c r="B3608">
        <v>1914</v>
      </c>
      <c r="C3608" t="s">
        <v>4</v>
      </c>
      <c r="D3608" t="s">
        <v>4400</v>
      </c>
      <c r="E3608" s="8">
        <v>1069</v>
      </c>
      <c r="F3608">
        <v>5</v>
      </c>
      <c r="G3608">
        <v>0</v>
      </c>
      <c r="H3608">
        <v>2</v>
      </c>
      <c r="I3608" s="2">
        <v>0.23193614733193199</v>
      </c>
      <c r="J3608" s="7">
        <v>1642.1205170043199</v>
      </c>
      <c r="K3608">
        <f t="shared" si="168"/>
        <v>2021</v>
      </c>
      <c r="L3608" s="16" t="str">
        <f t="shared" si="169"/>
        <v>Q2</v>
      </c>
      <c r="M3608" t="str">
        <f t="shared" si="170"/>
        <v>2021-Q2</v>
      </c>
    </row>
    <row r="3609" spans="1:13" x14ac:dyDescent="0.3">
      <c r="A3609" s="1">
        <v>44579</v>
      </c>
      <c r="B3609">
        <v>581</v>
      </c>
      <c r="C3609" t="s">
        <v>7</v>
      </c>
      <c r="D3609" t="s">
        <v>4401</v>
      </c>
      <c r="E3609" s="8">
        <v>117</v>
      </c>
      <c r="F3609">
        <v>6</v>
      </c>
      <c r="G3609">
        <v>1</v>
      </c>
      <c r="H3609">
        <v>3</v>
      </c>
      <c r="I3609" s="2">
        <v>9.5242463111982298E-2</v>
      </c>
      <c r="J3609" s="7">
        <v>317.56989544769402</v>
      </c>
      <c r="K3609">
        <f t="shared" si="168"/>
        <v>2022</v>
      </c>
      <c r="L3609" s="16" t="str">
        <f t="shared" si="169"/>
        <v>Q1</v>
      </c>
      <c r="M3609" t="str">
        <f t="shared" si="170"/>
        <v>2022-Q1</v>
      </c>
    </row>
    <row r="3610" spans="1:13" x14ac:dyDescent="0.3">
      <c r="A3610" s="1">
        <v>44064</v>
      </c>
      <c r="B3610">
        <v>2393</v>
      </c>
      <c r="C3610" t="s">
        <v>5</v>
      </c>
      <c r="D3610" t="s">
        <v>4402</v>
      </c>
      <c r="E3610" s="8">
        <v>1273</v>
      </c>
      <c r="F3610">
        <v>6</v>
      </c>
      <c r="G3610">
        <v>0</v>
      </c>
      <c r="H3610">
        <v>1</v>
      </c>
      <c r="I3610" s="2">
        <v>0.15424784496285701</v>
      </c>
      <c r="J3610" s="7">
        <v>1076.64249336228</v>
      </c>
      <c r="K3610">
        <f t="shared" si="168"/>
        <v>2020</v>
      </c>
      <c r="L3610" s="16" t="str">
        <f t="shared" si="169"/>
        <v>Q3</v>
      </c>
      <c r="M3610" t="str">
        <f t="shared" si="170"/>
        <v>2020-Q3</v>
      </c>
    </row>
    <row r="3611" spans="1:13" x14ac:dyDescent="0.3">
      <c r="A3611" s="1">
        <v>44588</v>
      </c>
      <c r="B3611">
        <v>4560</v>
      </c>
      <c r="C3611" t="s">
        <v>7</v>
      </c>
      <c r="D3611" t="s">
        <v>4403</v>
      </c>
      <c r="E3611" s="8">
        <v>608</v>
      </c>
      <c r="F3611">
        <v>5</v>
      </c>
      <c r="G3611">
        <v>1</v>
      </c>
      <c r="H3611">
        <v>4</v>
      </c>
      <c r="I3611" s="2">
        <v>4.5240483887038002E-3</v>
      </c>
      <c r="J3611" s="7">
        <v>2420.9975143186698</v>
      </c>
      <c r="K3611">
        <f t="shared" si="168"/>
        <v>2022</v>
      </c>
      <c r="L3611" s="16" t="str">
        <f t="shared" si="169"/>
        <v>Q1</v>
      </c>
      <c r="M3611" t="str">
        <f t="shared" si="170"/>
        <v>2022-Q1</v>
      </c>
    </row>
    <row r="3612" spans="1:13" x14ac:dyDescent="0.3">
      <c r="A3612" s="1">
        <v>44315</v>
      </c>
      <c r="B3612">
        <v>2003</v>
      </c>
      <c r="C3612" t="s">
        <v>5</v>
      </c>
      <c r="D3612" t="s">
        <v>4404</v>
      </c>
      <c r="E3612" s="8">
        <v>828</v>
      </c>
      <c r="F3612">
        <v>7</v>
      </c>
      <c r="G3612">
        <v>0</v>
      </c>
      <c r="H3612">
        <v>3</v>
      </c>
      <c r="I3612" s="2">
        <v>0.205400107801187</v>
      </c>
      <c r="J3612" s="7">
        <v>1973.78613222184</v>
      </c>
      <c r="K3612">
        <f t="shared" si="168"/>
        <v>2021</v>
      </c>
      <c r="L3612" s="16" t="str">
        <f t="shared" si="169"/>
        <v>Q2</v>
      </c>
      <c r="M3612" t="str">
        <f t="shared" si="170"/>
        <v>2021-Q2</v>
      </c>
    </row>
    <row r="3613" spans="1:13" x14ac:dyDescent="0.3">
      <c r="A3613" s="1">
        <v>44235</v>
      </c>
      <c r="B3613">
        <v>2155</v>
      </c>
      <c r="C3613" t="s">
        <v>6</v>
      </c>
      <c r="D3613" t="s">
        <v>4405</v>
      </c>
      <c r="E3613" s="8">
        <v>1765</v>
      </c>
      <c r="F3613">
        <v>9</v>
      </c>
      <c r="G3613">
        <v>0</v>
      </c>
      <c r="H3613">
        <v>4</v>
      </c>
      <c r="I3613" s="2">
        <v>0.21825044021863799</v>
      </c>
      <c r="J3613" s="7">
        <v>5519.1518920564104</v>
      </c>
      <c r="K3613">
        <f t="shared" si="168"/>
        <v>2021</v>
      </c>
      <c r="L3613" s="16" t="str">
        <f t="shared" si="169"/>
        <v>Q1</v>
      </c>
      <c r="M3613" t="str">
        <f t="shared" si="170"/>
        <v>2021-Q1</v>
      </c>
    </row>
    <row r="3614" spans="1:13" x14ac:dyDescent="0.3">
      <c r="A3614" s="1">
        <v>44885</v>
      </c>
      <c r="B3614">
        <v>4901</v>
      </c>
      <c r="C3614" t="s">
        <v>9</v>
      </c>
      <c r="D3614" t="s">
        <v>4406</v>
      </c>
      <c r="E3614" s="8">
        <v>228</v>
      </c>
      <c r="F3614">
        <v>6</v>
      </c>
      <c r="G3614">
        <v>1</v>
      </c>
      <c r="H3614">
        <v>2</v>
      </c>
      <c r="I3614" s="2">
        <v>0.20613318516321899</v>
      </c>
      <c r="J3614" s="7">
        <v>362.00326756557098</v>
      </c>
      <c r="K3614">
        <f t="shared" si="168"/>
        <v>2022</v>
      </c>
      <c r="L3614" s="16" t="str">
        <f t="shared" si="169"/>
        <v>Q4</v>
      </c>
      <c r="M3614" t="str">
        <f t="shared" si="170"/>
        <v>2022-Q4</v>
      </c>
    </row>
    <row r="3615" spans="1:13" x14ac:dyDescent="0.3">
      <c r="A3615" s="1">
        <v>44595</v>
      </c>
      <c r="B3615">
        <v>4006</v>
      </c>
      <c r="C3615" t="s">
        <v>9</v>
      </c>
      <c r="D3615" t="s">
        <v>4407</v>
      </c>
      <c r="E3615" s="8">
        <v>1175</v>
      </c>
      <c r="F3615">
        <v>10</v>
      </c>
      <c r="G3615">
        <v>1</v>
      </c>
      <c r="H3615">
        <v>3</v>
      </c>
      <c r="I3615" s="2">
        <v>6.32985871951178E-2</v>
      </c>
      <c r="J3615" s="7">
        <v>3301.8724801372</v>
      </c>
      <c r="K3615">
        <f t="shared" si="168"/>
        <v>2022</v>
      </c>
      <c r="L3615" s="16" t="str">
        <f t="shared" si="169"/>
        <v>Q1</v>
      </c>
      <c r="M3615" t="str">
        <f t="shared" si="170"/>
        <v>2022-Q1</v>
      </c>
    </row>
    <row r="3616" spans="1:13" x14ac:dyDescent="0.3">
      <c r="A3616" s="1">
        <v>44087</v>
      </c>
      <c r="B3616">
        <v>593</v>
      </c>
      <c r="C3616" t="s">
        <v>5</v>
      </c>
      <c r="D3616" t="s">
        <v>4408</v>
      </c>
      <c r="E3616" s="8">
        <v>1219</v>
      </c>
      <c r="F3616">
        <v>4</v>
      </c>
      <c r="G3616">
        <v>1</v>
      </c>
      <c r="H3616">
        <v>3</v>
      </c>
      <c r="I3616" s="2">
        <v>0.19238103723087399</v>
      </c>
      <c r="J3616" s="7">
        <v>2953.4625468466902</v>
      </c>
      <c r="K3616">
        <f t="shared" si="168"/>
        <v>2020</v>
      </c>
      <c r="L3616" s="16" t="str">
        <f t="shared" si="169"/>
        <v>Q3</v>
      </c>
      <c r="M3616" t="str">
        <f t="shared" si="170"/>
        <v>2020-Q3</v>
      </c>
    </row>
    <row r="3617" spans="1:13" x14ac:dyDescent="0.3">
      <c r="A3617" s="1">
        <v>44986</v>
      </c>
      <c r="B3617">
        <v>1697</v>
      </c>
      <c r="C3617" t="s">
        <v>6</v>
      </c>
      <c r="D3617" t="s">
        <v>4409</v>
      </c>
      <c r="E3617" s="8">
        <v>1107</v>
      </c>
      <c r="F3617">
        <v>4</v>
      </c>
      <c r="G3617">
        <v>0</v>
      </c>
      <c r="H3617">
        <v>2</v>
      </c>
      <c r="I3617" s="2">
        <v>0.125450540422963</v>
      </c>
      <c r="J3617" s="7">
        <v>1936.2525035035501</v>
      </c>
      <c r="K3617">
        <f t="shared" si="168"/>
        <v>2023</v>
      </c>
      <c r="L3617" s="16" t="str">
        <f t="shared" si="169"/>
        <v>Q1</v>
      </c>
      <c r="M3617" t="str">
        <f t="shared" si="170"/>
        <v>2023-Q1</v>
      </c>
    </row>
    <row r="3618" spans="1:13" x14ac:dyDescent="0.3">
      <c r="A3618" s="1">
        <v>44268</v>
      </c>
      <c r="B3618">
        <v>1912</v>
      </c>
      <c r="C3618" t="s">
        <v>5</v>
      </c>
      <c r="D3618" t="s">
        <v>4410</v>
      </c>
      <c r="E3618" s="8">
        <v>1062</v>
      </c>
      <c r="F3618">
        <v>1</v>
      </c>
      <c r="G3618">
        <v>1</v>
      </c>
      <c r="H3618">
        <v>5</v>
      </c>
      <c r="I3618" s="2">
        <v>0.29630478303869301</v>
      </c>
      <c r="J3618" s="7">
        <v>3736.6216020645302</v>
      </c>
      <c r="K3618">
        <f t="shared" si="168"/>
        <v>2021</v>
      </c>
      <c r="L3618" s="16" t="str">
        <f t="shared" si="169"/>
        <v>Q1</v>
      </c>
      <c r="M3618" t="str">
        <f t="shared" si="170"/>
        <v>2021-Q1</v>
      </c>
    </row>
    <row r="3619" spans="1:13" x14ac:dyDescent="0.3">
      <c r="A3619" s="1">
        <v>44681</v>
      </c>
      <c r="B3619">
        <v>2512</v>
      </c>
      <c r="C3619" t="s">
        <v>7</v>
      </c>
      <c r="D3619" t="s">
        <v>4411</v>
      </c>
      <c r="E3619" s="8">
        <v>1148</v>
      </c>
      <c r="F3619">
        <v>5</v>
      </c>
      <c r="G3619">
        <v>0</v>
      </c>
      <c r="H3619">
        <v>3</v>
      </c>
      <c r="I3619" s="2">
        <v>0.17317595088106</v>
      </c>
      <c r="J3619" s="7">
        <v>2847.5820251656201</v>
      </c>
      <c r="K3619">
        <f t="shared" si="168"/>
        <v>2022</v>
      </c>
      <c r="L3619" s="16" t="str">
        <f t="shared" si="169"/>
        <v>Q2</v>
      </c>
      <c r="M3619" t="str">
        <f t="shared" si="170"/>
        <v>2022-Q2</v>
      </c>
    </row>
    <row r="3620" spans="1:13" x14ac:dyDescent="0.3">
      <c r="A3620" s="1">
        <v>44254</v>
      </c>
      <c r="B3620">
        <v>1135</v>
      </c>
      <c r="C3620" t="s">
        <v>6</v>
      </c>
      <c r="D3620" t="s">
        <v>4412</v>
      </c>
      <c r="E3620" s="8">
        <v>1466</v>
      </c>
      <c r="F3620">
        <v>5</v>
      </c>
      <c r="G3620">
        <v>1</v>
      </c>
      <c r="H3620">
        <v>2</v>
      </c>
      <c r="I3620" s="2">
        <v>0.27411681664812798</v>
      </c>
      <c r="J3620" s="7">
        <v>2128.2894935876802</v>
      </c>
      <c r="K3620">
        <f t="shared" si="168"/>
        <v>2021</v>
      </c>
      <c r="L3620" s="16" t="str">
        <f t="shared" si="169"/>
        <v>Q1</v>
      </c>
      <c r="M3620" t="str">
        <f t="shared" si="170"/>
        <v>2021-Q1</v>
      </c>
    </row>
    <row r="3621" spans="1:13" x14ac:dyDescent="0.3">
      <c r="A3621" s="1">
        <v>44429</v>
      </c>
      <c r="B3621">
        <v>3184</v>
      </c>
      <c r="C3621" t="s">
        <v>9</v>
      </c>
      <c r="D3621" t="s">
        <v>4413</v>
      </c>
      <c r="E3621" s="8">
        <v>1466</v>
      </c>
      <c r="F3621">
        <v>8</v>
      </c>
      <c r="G3621">
        <v>0</v>
      </c>
      <c r="H3621">
        <v>2</v>
      </c>
      <c r="I3621" s="2">
        <v>2.9156515937296498E-2</v>
      </c>
      <c r="J3621" s="7">
        <v>2846.51309527184</v>
      </c>
      <c r="K3621">
        <f t="shared" si="168"/>
        <v>2021</v>
      </c>
      <c r="L3621" s="16" t="str">
        <f t="shared" si="169"/>
        <v>Q3</v>
      </c>
      <c r="M3621" t="str">
        <f t="shared" si="170"/>
        <v>2021-Q3</v>
      </c>
    </row>
    <row r="3622" spans="1:13" x14ac:dyDescent="0.3">
      <c r="A3622" s="1">
        <v>44480</v>
      </c>
      <c r="B3622">
        <v>1145</v>
      </c>
      <c r="C3622" t="s">
        <v>4</v>
      </c>
      <c r="D3622" t="s">
        <v>4414</v>
      </c>
      <c r="E3622" s="8">
        <v>647</v>
      </c>
      <c r="F3622">
        <v>8</v>
      </c>
      <c r="G3622">
        <v>1</v>
      </c>
      <c r="H3622">
        <v>2</v>
      </c>
      <c r="I3622" s="2">
        <v>9.9497274480953801E-2</v>
      </c>
      <c r="J3622" s="7">
        <v>1165.2505268216401</v>
      </c>
      <c r="K3622">
        <f t="shared" si="168"/>
        <v>2021</v>
      </c>
      <c r="L3622" s="16" t="str">
        <f t="shared" si="169"/>
        <v>Q4</v>
      </c>
      <c r="M3622" t="str">
        <f t="shared" si="170"/>
        <v>2021-Q4</v>
      </c>
    </row>
    <row r="3623" spans="1:13" x14ac:dyDescent="0.3">
      <c r="A3623" s="1">
        <v>44474</v>
      </c>
      <c r="B3623">
        <v>700</v>
      </c>
      <c r="C3623" t="s">
        <v>6</v>
      </c>
      <c r="D3623" t="s">
        <v>4415</v>
      </c>
      <c r="E3623" s="8">
        <v>89</v>
      </c>
      <c r="F3623">
        <v>8</v>
      </c>
      <c r="G3623">
        <v>1</v>
      </c>
      <c r="H3623">
        <v>2</v>
      </c>
      <c r="I3623" s="2">
        <v>1.93271861990553E-2</v>
      </c>
      <c r="J3623" s="7">
        <v>174.559760856568</v>
      </c>
      <c r="K3623">
        <f t="shared" si="168"/>
        <v>2021</v>
      </c>
      <c r="L3623" s="16" t="str">
        <f t="shared" si="169"/>
        <v>Q4</v>
      </c>
      <c r="M3623" t="str">
        <f t="shared" si="170"/>
        <v>2021-Q4</v>
      </c>
    </row>
    <row r="3624" spans="1:13" x14ac:dyDescent="0.3">
      <c r="A3624" s="1">
        <v>44015</v>
      </c>
      <c r="B3624">
        <v>3200</v>
      </c>
      <c r="C3624" t="s">
        <v>8</v>
      </c>
      <c r="D3624" t="s">
        <v>4416</v>
      </c>
      <c r="E3624" s="8">
        <v>1871</v>
      </c>
      <c r="F3624">
        <v>8</v>
      </c>
      <c r="G3624">
        <v>1</v>
      </c>
      <c r="H3624">
        <v>1</v>
      </c>
      <c r="I3624" s="2">
        <v>2.89983009988821E-2</v>
      </c>
      <c r="J3624" s="7">
        <v>1816.74417883109</v>
      </c>
      <c r="K3624">
        <f t="shared" si="168"/>
        <v>2020</v>
      </c>
      <c r="L3624" s="16" t="str">
        <f t="shared" si="169"/>
        <v>Q3</v>
      </c>
      <c r="M3624" t="str">
        <f t="shared" si="170"/>
        <v>2020-Q3</v>
      </c>
    </row>
    <row r="3625" spans="1:13" x14ac:dyDescent="0.3">
      <c r="A3625" s="1">
        <v>44793</v>
      </c>
      <c r="B3625">
        <v>316</v>
      </c>
      <c r="C3625" t="s">
        <v>9</v>
      </c>
      <c r="D3625" t="s">
        <v>4418</v>
      </c>
      <c r="E3625" s="8">
        <v>118</v>
      </c>
      <c r="F3625">
        <v>5</v>
      </c>
      <c r="G3625">
        <v>1</v>
      </c>
      <c r="H3625">
        <v>2</v>
      </c>
      <c r="I3625" s="2">
        <v>6.9009613141949602E-2</v>
      </c>
      <c r="J3625" s="7">
        <v>219.713731298499</v>
      </c>
      <c r="K3625">
        <f t="shared" si="168"/>
        <v>2022</v>
      </c>
      <c r="L3625" s="16" t="str">
        <f t="shared" si="169"/>
        <v>Q3</v>
      </c>
      <c r="M3625" t="str">
        <f t="shared" si="170"/>
        <v>2022-Q3</v>
      </c>
    </row>
    <row r="3626" spans="1:13" x14ac:dyDescent="0.3">
      <c r="A3626" s="1">
        <v>44355</v>
      </c>
      <c r="B3626">
        <v>522</v>
      </c>
      <c r="C3626" t="s">
        <v>5</v>
      </c>
      <c r="D3626" t="s">
        <v>4419</v>
      </c>
      <c r="E3626" s="8">
        <v>737</v>
      </c>
      <c r="F3626">
        <v>3</v>
      </c>
      <c r="G3626">
        <v>1</v>
      </c>
      <c r="H3626">
        <v>2</v>
      </c>
      <c r="I3626" s="2">
        <v>6.33057361793292E-3</v>
      </c>
      <c r="J3626" s="7">
        <v>1464.66873448716</v>
      </c>
      <c r="K3626">
        <f t="shared" si="168"/>
        <v>2021</v>
      </c>
      <c r="L3626" s="16" t="str">
        <f t="shared" si="169"/>
        <v>Q2</v>
      </c>
      <c r="M3626" t="str">
        <f t="shared" si="170"/>
        <v>2021-Q2</v>
      </c>
    </row>
    <row r="3627" spans="1:13" x14ac:dyDescent="0.3">
      <c r="A3627" s="1">
        <v>43837</v>
      </c>
      <c r="B3627">
        <v>3653</v>
      </c>
      <c r="C3627" t="s">
        <v>6</v>
      </c>
      <c r="D3627" t="s">
        <v>4420</v>
      </c>
      <c r="E3627" s="8">
        <v>1729</v>
      </c>
      <c r="F3627">
        <v>2</v>
      </c>
      <c r="G3627">
        <v>0</v>
      </c>
      <c r="H3627">
        <v>3</v>
      </c>
      <c r="I3627" s="2">
        <v>0.26567984456733201</v>
      </c>
      <c r="J3627" s="7">
        <v>3808.91864622924</v>
      </c>
      <c r="K3627">
        <f t="shared" si="168"/>
        <v>2020</v>
      </c>
      <c r="L3627" s="16" t="str">
        <f t="shared" si="169"/>
        <v>Q1</v>
      </c>
      <c r="M3627" t="str">
        <f t="shared" si="170"/>
        <v>2020-Q1</v>
      </c>
    </row>
    <row r="3628" spans="1:13" x14ac:dyDescent="0.3">
      <c r="A3628" s="1">
        <v>44960</v>
      </c>
      <c r="B3628">
        <v>220</v>
      </c>
      <c r="C3628" t="s">
        <v>9</v>
      </c>
      <c r="D3628" t="s">
        <v>4421</v>
      </c>
      <c r="E3628" s="8">
        <v>1451</v>
      </c>
      <c r="F3628">
        <v>1</v>
      </c>
      <c r="G3628">
        <v>1</v>
      </c>
      <c r="H3628">
        <v>2</v>
      </c>
      <c r="I3628" s="2">
        <v>0.15360676307846599</v>
      </c>
      <c r="J3628" s="7">
        <v>2456.2331735462899</v>
      </c>
      <c r="K3628">
        <f t="shared" si="168"/>
        <v>2023</v>
      </c>
      <c r="L3628" s="16" t="str">
        <f t="shared" si="169"/>
        <v>Q1</v>
      </c>
      <c r="M3628" t="str">
        <f t="shared" si="170"/>
        <v>2023-Q1</v>
      </c>
    </row>
    <row r="3629" spans="1:13" x14ac:dyDescent="0.3">
      <c r="A3629" s="1">
        <v>44871</v>
      </c>
      <c r="B3629">
        <v>2720</v>
      </c>
      <c r="C3629" t="s">
        <v>4</v>
      </c>
      <c r="D3629" t="s">
        <v>4422</v>
      </c>
      <c r="E3629" s="8">
        <v>599</v>
      </c>
      <c r="F3629">
        <v>6</v>
      </c>
      <c r="G3629">
        <v>1</v>
      </c>
      <c r="H3629">
        <v>1</v>
      </c>
      <c r="I3629" s="2">
        <v>5.42868222774485E-2</v>
      </c>
      <c r="J3629" s="7">
        <v>566.48219345580799</v>
      </c>
      <c r="K3629">
        <f t="shared" si="168"/>
        <v>2022</v>
      </c>
      <c r="L3629" s="16" t="str">
        <f t="shared" si="169"/>
        <v>Q4</v>
      </c>
      <c r="M3629" t="str">
        <f t="shared" si="170"/>
        <v>2022-Q4</v>
      </c>
    </row>
    <row r="3630" spans="1:13" x14ac:dyDescent="0.3">
      <c r="A3630" s="1">
        <v>44176</v>
      </c>
      <c r="B3630">
        <v>1096</v>
      </c>
      <c r="C3630" t="s">
        <v>6</v>
      </c>
      <c r="D3630" t="s">
        <v>4424</v>
      </c>
      <c r="E3630" s="8">
        <v>1992</v>
      </c>
      <c r="F3630">
        <v>5</v>
      </c>
      <c r="G3630">
        <v>0</v>
      </c>
      <c r="H3630">
        <v>4</v>
      </c>
      <c r="I3630" s="2">
        <v>0.13614560897153899</v>
      </c>
      <c r="J3630" s="7">
        <v>6883.1917877147698</v>
      </c>
      <c r="K3630">
        <f t="shared" si="168"/>
        <v>2020</v>
      </c>
      <c r="L3630" s="16" t="str">
        <f t="shared" si="169"/>
        <v>Q4</v>
      </c>
      <c r="M3630" t="str">
        <f t="shared" si="170"/>
        <v>2020-Q4</v>
      </c>
    </row>
    <row r="3631" spans="1:13" x14ac:dyDescent="0.3">
      <c r="A3631" s="1">
        <v>44282</v>
      </c>
      <c r="B3631">
        <v>1673</v>
      </c>
      <c r="C3631" t="s">
        <v>6</v>
      </c>
      <c r="D3631" t="s">
        <v>4426</v>
      </c>
      <c r="E3631" s="8">
        <v>478</v>
      </c>
      <c r="F3631">
        <v>6</v>
      </c>
      <c r="G3631">
        <v>1</v>
      </c>
      <c r="H3631">
        <v>4</v>
      </c>
      <c r="I3631" s="2">
        <v>4.5652688196253101E-2</v>
      </c>
      <c r="J3631" s="7">
        <v>1824.71206016876</v>
      </c>
      <c r="K3631">
        <f t="shared" si="168"/>
        <v>2021</v>
      </c>
      <c r="L3631" s="16" t="str">
        <f t="shared" si="169"/>
        <v>Q1</v>
      </c>
      <c r="M3631" t="str">
        <f t="shared" si="170"/>
        <v>2021-Q1</v>
      </c>
    </row>
    <row r="3632" spans="1:13" x14ac:dyDescent="0.3">
      <c r="A3632" s="1">
        <v>44092</v>
      </c>
      <c r="B3632">
        <v>747</v>
      </c>
      <c r="C3632" t="s">
        <v>5</v>
      </c>
      <c r="D3632" t="s">
        <v>4427</v>
      </c>
      <c r="E3632" s="8">
        <v>96</v>
      </c>
      <c r="F3632">
        <v>10</v>
      </c>
      <c r="G3632">
        <v>0</v>
      </c>
      <c r="H3632">
        <v>3</v>
      </c>
      <c r="I3632" s="2">
        <v>2.9099026510655501E-2</v>
      </c>
      <c r="J3632" s="7">
        <v>279.61948036493101</v>
      </c>
      <c r="K3632">
        <f t="shared" si="168"/>
        <v>2020</v>
      </c>
      <c r="L3632" s="16" t="str">
        <f t="shared" si="169"/>
        <v>Q3</v>
      </c>
      <c r="M3632" t="str">
        <f t="shared" si="170"/>
        <v>2020-Q3</v>
      </c>
    </row>
    <row r="3633" spans="1:13" x14ac:dyDescent="0.3">
      <c r="A3633" s="1">
        <v>43976</v>
      </c>
      <c r="B3633">
        <v>1528</v>
      </c>
      <c r="C3633" t="s">
        <v>5</v>
      </c>
      <c r="D3633" t="s">
        <v>4428</v>
      </c>
      <c r="E3633" s="8">
        <v>1040</v>
      </c>
      <c r="F3633">
        <v>1</v>
      </c>
      <c r="G3633">
        <v>0</v>
      </c>
      <c r="H3633">
        <v>5</v>
      </c>
      <c r="I3633" s="2">
        <v>4.2477903647278797E-2</v>
      </c>
      <c r="J3633" s="7">
        <v>4979.1149010341496</v>
      </c>
      <c r="K3633">
        <f t="shared" si="168"/>
        <v>2020</v>
      </c>
      <c r="L3633" s="16" t="str">
        <f t="shared" si="169"/>
        <v>Q2</v>
      </c>
      <c r="M3633" t="str">
        <f t="shared" si="170"/>
        <v>2020-Q2</v>
      </c>
    </row>
    <row r="3634" spans="1:13" x14ac:dyDescent="0.3">
      <c r="A3634" s="1">
        <v>44206</v>
      </c>
      <c r="B3634">
        <v>2256</v>
      </c>
      <c r="C3634" t="s">
        <v>4</v>
      </c>
      <c r="D3634" t="s">
        <v>4429</v>
      </c>
      <c r="E3634" s="8">
        <v>739</v>
      </c>
      <c r="F3634">
        <v>9</v>
      </c>
      <c r="G3634">
        <v>0</v>
      </c>
      <c r="H3634">
        <v>5</v>
      </c>
      <c r="I3634" s="2">
        <v>1.21877718857139E-2</v>
      </c>
      <c r="J3634" s="7">
        <v>3649.96618288228</v>
      </c>
      <c r="K3634">
        <f t="shared" si="168"/>
        <v>2021</v>
      </c>
      <c r="L3634" s="16" t="str">
        <f t="shared" si="169"/>
        <v>Q1</v>
      </c>
      <c r="M3634" t="str">
        <f t="shared" si="170"/>
        <v>2021-Q1</v>
      </c>
    </row>
    <row r="3635" spans="1:13" x14ac:dyDescent="0.3">
      <c r="A3635" s="1">
        <v>44315</v>
      </c>
      <c r="B3635">
        <v>4914</v>
      </c>
      <c r="C3635" t="s">
        <v>8</v>
      </c>
      <c r="D3635" t="s">
        <v>4430</v>
      </c>
      <c r="E3635" s="8">
        <v>772</v>
      </c>
      <c r="F3635">
        <v>2</v>
      </c>
      <c r="G3635">
        <v>1</v>
      </c>
      <c r="H3635">
        <v>1</v>
      </c>
      <c r="I3635" s="2">
        <v>3.9180551000440697E-2</v>
      </c>
      <c r="J3635" s="7">
        <v>741.752614627659</v>
      </c>
      <c r="K3635">
        <f t="shared" si="168"/>
        <v>2021</v>
      </c>
      <c r="L3635" s="16" t="str">
        <f t="shared" si="169"/>
        <v>Q2</v>
      </c>
      <c r="M3635" t="str">
        <f t="shared" si="170"/>
        <v>2021-Q2</v>
      </c>
    </row>
    <row r="3636" spans="1:13" x14ac:dyDescent="0.3">
      <c r="A3636" s="1">
        <v>44037</v>
      </c>
      <c r="B3636">
        <v>1631</v>
      </c>
      <c r="C3636" t="s">
        <v>6</v>
      </c>
      <c r="D3636" t="s">
        <v>4431</v>
      </c>
      <c r="E3636" s="8">
        <v>486</v>
      </c>
      <c r="F3636">
        <v>1</v>
      </c>
      <c r="G3636">
        <v>0</v>
      </c>
      <c r="H3636">
        <v>1</v>
      </c>
      <c r="I3636" s="2">
        <v>0.21310574719082701</v>
      </c>
      <c r="J3636" s="7">
        <v>382.430606865257</v>
      </c>
      <c r="K3636">
        <f t="shared" si="168"/>
        <v>2020</v>
      </c>
      <c r="L3636" s="16" t="str">
        <f t="shared" si="169"/>
        <v>Q3</v>
      </c>
      <c r="M3636" t="str">
        <f t="shared" si="170"/>
        <v>2020-Q3</v>
      </c>
    </row>
    <row r="3637" spans="1:13" x14ac:dyDescent="0.3">
      <c r="A3637" s="1">
        <v>44772</v>
      </c>
      <c r="B3637">
        <v>2416</v>
      </c>
      <c r="C3637" t="s">
        <v>7</v>
      </c>
      <c r="D3637" t="s">
        <v>4432</v>
      </c>
      <c r="E3637" s="8">
        <v>1349</v>
      </c>
      <c r="F3637">
        <v>8</v>
      </c>
      <c r="G3637">
        <v>1</v>
      </c>
      <c r="H3637">
        <v>4</v>
      </c>
      <c r="I3637" s="2">
        <v>0.20300814837297201</v>
      </c>
      <c r="J3637" s="7">
        <v>4300.5680313794301</v>
      </c>
      <c r="K3637">
        <f t="shared" si="168"/>
        <v>2022</v>
      </c>
      <c r="L3637" s="16" t="str">
        <f t="shared" si="169"/>
        <v>Q3</v>
      </c>
      <c r="M3637" t="str">
        <f t="shared" si="170"/>
        <v>2022-Q3</v>
      </c>
    </row>
    <row r="3638" spans="1:13" x14ac:dyDescent="0.3">
      <c r="A3638" s="1">
        <v>44483</v>
      </c>
      <c r="B3638">
        <v>4587</v>
      </c>
      <c r="C3638" t="s">
        <v>7</v>
      </c>
      <c r="D3638" t="s">
        <v>4433</v>
      </c>
      <c r="E3638" s="8">
        <v>982</v>
      </c>
      <c r="F3638">
        <v>2</v>
      </c>
      <c r="G3638">
        <v>0</v>
      </c>
      <c r="H3638">
        <v>2</v>
      </c>
      <c r="I3638" s="2">
        <v>0.238095148889478</v>
      </c>
      <c r="J3638" s="7">
        <v>1496.3811275810599</v>
      </c>
      <c r="K3638">
        <f t="shared" si="168"/>
        <v>2021</v>
      </c>
      <c r="L3638" s="16" t="str">
        <f t="shared" si="169"/>
        <v>Q4</v>
      </c>
      <c r="M3638" t="str">
        <f t="shared" si="170"/>
        <v>2021-Q4</v>
      </c>
    </row>
    <row r="3639" spans="1:13" x14ac:dyDescent="0.3">
      <c r="A3639" s="1">
        <v>44625</v>
      </c>
      <c r="B3639">
        <v>1231</v>
      </c>
      <c r="C3639" t="s">
        <v>9</v>
      </c>
      <c r="D3639" t="s">
        <v>4434</v>
      </c>
      <c r="E3639" s="8">
        <v>808</v>
      </c>
      <c r="F3639">
        <v>9</v>
      </c>
      <c r="G3639">
        <v>0</v>
      </c>
      <c r="H3639">
        <v>2</v>
      </c>
      <c r="I3639" s="2">
        <v>3.4460047631725499E-2</v>
      </c>
      <c r="J3639" s="7">
        <v>1560.31256302713</v>
      </c>
      <c r="K3639">
        <f t="shared" si="168"/>
        <v>2022</v>
      </c>
      <c r="L3639" s="16" t="str">
        <f t="shared" si="169"/>
        <v>Q1</v>
      </c>
      <c r="M3639" t="str">
        <f t="shared" si="170"/>
        <v>2022-Q1</v>
      </c>
    </row>
    <row r="3640" spans="1:13" x14ac:dyDescent="0.3">
      <c r="A3640" s="1">
        <v>43988</v>
      </c>
      <c r="B3640">
        <v>3835</v>
      </c>
      <c r="C3640" t="s">
        <v>8</v>
      </c>
      <c r="D3640" t="s">
        <v>4435</v>
      </c>
      <c r="E3640" s="8">
        <v>891</v>
      </c>
      <c r="F3640">
        <v>10</v>
      </c>
      <c r="G3640">
        <v>1</v>
      </c>
      <c r="H3640">
        <v>1</v>
      </c>
      <c r="I3640" s="2">
        <v>0.28798082681345599</v>
      </c>
      <c r="J3640" s="7">
        <v>634.40908330921002</v>
      </c>
      <c r="K3640">
        <f t="shared" si="168"/>
        <v>2020</v>
      </c>
      <c r="L3640" s="16" t="str">
        <f t="shared" si="169"/>
        <v>Q2</v>
      </c>
      <c r="M3640" t="str">
        <f t="shared" si="170"/>
        <v>2020-Q2</v>
      </c>
    </row>
    <row r="3641" spans="1:13" x14ac:dyDescent="0.3">
      <c r="A3641" s="1">
        <v>44221</v>
      </c>
      <c r="B3641">
        <v>2123</v>
      </c>
      <c r="C3641" t="s">
        <v>4</v>
      </c>
      <c r="D3641" t="s">
        <v>4436</v>
      </c>
      <c r="E3641" s="8">
        <v>217</v>
      </c>
      <c r="F3641">
        <v>1</v>
      </c>
      <c r="G3641">
        <v>0</v>
      </c>
      <c r="H3641">
        <v>5</v>
      </c>
      <c r="I3641" s="2">
        <v>6.1849223008843802E-2</v>
      </c>
      <c r="J3641" s="7">
        <v>1017.8935930354</v>
      </c>
      <c r="K3641">
        <f t="shared" si="168"/>
        <v>2021</v>
      </c>
      <c r="L3641" s="16" t="str">
        <f t="shared" si="169"/>
        <v>Q1</v>
      </c>
      <c r="M3641" t="str">
        <f t="shared" si="170"/>
        <v>2021-Q1</v>
      </c>
    </row>
    <row r="3642" spans="1:13" x14ac:dyDescent="0.3">
      <c r="A3642" s="1">
        <v>44807</v>
      </c>
      <c r="B3642">
        <v>3970</v>
      </c>
      <c r="C3642" t="s">
        <v>6</v>
      </c>
      <c r="D3642" t="s">
        <v>4437</v>
      </c>
      <c r="E3642" s="8">
        <v>1991</v>
      </c>
      <c r="F3642">
        <v>3</v>
      </c>
      <c r="G3642">
        <v>1</v>
      </c>
      <c r="H3642">
        <v>1</v>
      </c>
      <c r="I3642" s="2">
        <v>0.24259117379427</v>
      </c>
      <c r="J3642" s="7">
        <v>1508.0009729756</v>
      </c>
      <c r="K3642">
        <f t="shared" si="168"/>
        <v>2022</v>
      </c>
      <c r="L3642" s="16" t="str">
        <f t="shared" si="169"/>
        <v>Q3</v>
      </c>
      <c r="M3642" t="str">
        <f t="shared" si="170"/>
        <v>2022-Q3</v>
      </c>
    </row>
    <row r="3643" spans="1:13" x14ac:dyDescent="0.3">
      <c r="A3643" s="1">
        <v>44443</v>
      </c>
      <c r="B3643">
        <v>4527</v>
      </c>
      <c r="C3643" t="s">
        <v>8</v>
      </c>
      <c r="D3643" t="s">
        <v>4438</v>
      </c>
      <c r="E3643" s="8">
        <v>1880</v>
      </c>
      <c r="F3643">
        <v>9</v>
      </c>
      <c r="G3643">
        <v>1</v>
      </c>
      <c r="H3643">
        <v>5</v>
      </c>
      <c r="I3643" s="2">
        <v>0.218339362834512</v>
      </c>
      <c r="J3643" s="7">
        <v>7347.6099893555802</v>
      </c>
      <c r="K3643">
        <f t="shared" si="168"/>
        <v>2021</v>
      </c>
      <c r="L3643" s="16" t="str">
        <f t="shared" si="169"/>
        <v>Q3</v>
      </c>
      <c r="M3643" t="str">
        <f t="shared" si="170"/>
        <v>2021-Q3</v>
      </c>
    </row>
    <row r="3644" spans="1:13" x14ac:dyDescent="0.3">
      <c r="A3644" s="1">
        <v>44565</v>
      </c>
      <c r="B3644">
        <v>736</v>
      </c>
      <c r="C3644" t="s">
        <v>8</v>
      </c>
      <c r="D3644" t="s">
        <v>4439</v>
      </c>
      <c r="E3644" s="8">
        <v>1050</v>
      </c>
      <c r="F3644">
        <v>1</v>
      </c>
      <c r="G3644">
        <v>1</v>
      </c>
      <c r="H3644">
        <v>1</v>
      </c>
      <c r="I3644" s="2">
        <v>1.0138988280938699E-2</v>
      </c>
      <c r="J3644" s="7">
        <v>1039.3540623050101</v>
      </c>
      <c r="K3644">
        <f t="shared" si="168"/>
        <v>2022</v>
      </c>
      <c r="L3644" s="16" t="str">
        <f t="shared" si="169"/>
        <v>Q1</v>
      </c>
      <c r="M3644" t="str">
        <f t="shared" si="170"/>
        <v>2022-Q1</v>
      </c>
    </row>
    <row r="3645" spans="1:13" x14ac:dyDescent="0.3">
      <c r="A3645" s="1">
        <v>44619</v>
      </c>
      <c r="B3645">
        <v>2859</v>
      </c>
      <c r="C3645" t="s">
        <v>6</v>
      </c>
      <c r="D3645" t="s">
        <v>4440</v>
      </c>
      <c r="E3645" s="8">
        <v>761</v>
      </c>
      <c r="F3645">
        <v>6</v>
      </c>
      <c r="G3645">
        <v>0</v>
      </c>
      <c r="H3645">
        <v>3</v>
      </c>
      <c r="I3645" s="2">
        <v>0.28310328350867697</v>
      </c>
      <c r="J3645" s="7">
        <v>1636.6752037496899</v>
      </c>
      <c r="K3645">
        <f t="shared" si="168"/>
        <v>2022</v>
      </c>
      <c r="L3645" s="16" t="str">
        <f t="shared" si="169"/>
        <v>Q1</v>
      </c>
      <c r="M3645" t="str">
        <f t="shared" si="170"/>
        <v>2022-Q1</v>
      </c>
    </row>
    <row r="3646" spans="1:13" x14ac:dyDescent="0.3">
      <c r="A3646" s="1">
        <v>44204</v>
      </c>
      <c r="B3646">
        <v>584</v>
      </c>
      <c r="C3646" t="s">
        <v>7</v>
      </c>
      <c r="D3646" t="s">
        <v>4441</v>
      </c>
      <c r="E3646" s="8">
        <v>1292</v>
      </c>
      <c r="F3646">
        <v>5</v>
      </c>
      <c r="G3646">
        <v>0</v>
      </c>
      <c r="H3646">
        <v>4</v>
      </c>
      <c r="I3646" s="2">
        <v>0.181441405821964</v>
      </c>
      <c r="J3646" s="7">
        <v>4230.3108147120802</v>
      </c>
      <c r="K3646">
        <f t="shared" si="168"/>
        <v>2021</v>
      </c>
      <c r="L3646" s="16" t="str">
        <f t="shared" si="169"/>
        <v>Q1</v>
      </c>
      <c r="M3646" t="str">
        <f t="shared" si="170"/>
        <v>2021-Q1</v>
      </c>
    </row>
    <row r="3647" spans="1:13" x14ac:dyDescent="0.3">
      <c r="A3647" s="1">
        <v>44171</v>
      </c>
      <c r="B3647">
        <v>3555</v>
      </c>
      <c r="C3647" t="s">
        <v>4</v>
      </c>
      <c r="D3647" t="s">
        <v>4442</v>
      </c>
      <c r="E3647" s="8">
        <v>874</v>
      </c>
      <c r="F3647">
        <v>1</v>
      </c>
      <c r="G3647">
        <v>1</v>
      </c>
      <c r="H3647">
        <v>3</v>
      </c>
      <c r="I3647" s="2">
        <v>3.8534380269798101E-2</v>
      </c>
      <c r="J3647" s="7">
        <v>2520.9628549325798</v>
      </c>
      <c r="K3647">
        <f t="shared" si="168"/>
        <v>2020</v>
      </c>
      <c r="L3647" s="16" t="str">
        <f t="shared" si="169"/>
        <v>Q4</v>
      </c>
      <c r="M3647" t="str">
        <f t="shared" si="170"/>
        <v>2020-Q4</v>
      </c>
    </row>
    <row r="3648" spans="1:13" x14ac:dyDescent="0.3">
      <c r="A3648" s="1">
        <v>44255</v>
      </c>
      <c r="B3648">
        <v>946</v>
      </c>
      <c r="C3648" t="s">
        <v>7</v>
      </c>
      <c r="D3648" t="s">
        <v>4443</v>
      </c>
      <c r="E3648" s="8">
        <v>1532</v>
      </c>
      <c r="F3648">
        <v>8</v>
      </c>
      <c r="G3648">
        <v>0</v>
      </c>
      <c r="H3648">
        <v>2</v>
      </c>
      <c r="I3648" s="2">
        <v>1.3995937980803799E-2</v>
      </c>
      <c r="J3648" s="7">
        <v>3021.1164460268101</v>
      </c>
      <c r="K3648">
        <f t="shared" si="168"/>
        <v>2021</v>
      </c>
      <c r="L3648" s="16" t="str">
        <f t="shared" si="169"/>
        <v>Q1</v>
      </c>
      <c r="M3648" t="str">
        <f t="shared" si="170"/>
        <v>2021-Q1</v>
      </c>
    </row>
    <row r="3649" spans="1:13" x14ac:dyDescent="0.3">
      <c r="A3649" s="1">
        <v>44197</v>
      </c>
      <c r="B3649">
        <v>4421</v>
      </c>
      <c r="C3649" t="s">
        <v>6</v>
      </c>
      <c r="D3649" t="s">
        <v>4444</v>
      </c>
      <c r="E3649" s="8">
        <v>362</v>
      </c>
      <c r="F3649">
        <v>5</v>
      </c>
      <c r="G3649">
        <v>0</v>
      </c>
      <c r="H3649">
        <v>1</v>
      </c>
      <c r="I3649" s="2">
        <v>0.114183365505007</v>
      </c>
      <c r="J3649" s="7">
        <v>320.66562168718701</v>
      </c>
      <c r="K3649">
        <f t="shared" si="168"/>
        <v>2021</v>
      </c>
      <c r="L3649" s="16" t="str">
        <f t="shared" si="169"/>
        <v>Q1</v>
      </c>
      <c r="M3649" t="str">
        <f t="shared" si="170"/>
        <v>2021-Q1</v>
      </c>
    </row>
    <row r="3650" spans="1:13" x14ac:dyDescent="0.3">
      <c r="A3650" s="1">
        <v>44466</v>
      </c>
      <c r="B3650">
        <v>3874</v>
      </c>
      <c r="C3650" t="s">
        <v>9</v>
      </c>
      <c r="D3650" t="s">
        <v>4445</v>
      </c>
      <c r="E3650" s="8">
        <v>873</v>
      </c>
      <c r="F3650">
        <v>2</v>
      </c>
      <c r="G3650">
        <v>1</v>
      </c>
      <c r="H3650">
        <v>3</v>
      </c>
      <c r="I3650" s="2">
        <v>7.3466777670920899E-2</v>
      </c>
      <c r="J3650" s="7">
        <v>2426.5905092798498</v>
      </c>
      <c r="K3650">
        <f t="shared" si="168"/>
        <v>2021</v>
      </c>
      <c r="L3650" s="16" t="str">
        <f t="shared" si="169"/>
        <v>Q3</v>
      </c>
      <c r="M3650" t="str">
        <f t="shared" si="170"/>
        <v>2021-Q3</v>
      </c>
    </row>
    <row r="3651" spans="1:13" x14ac:dyDescent="0.3">
      <c r="A3651" s="1">
        <v>44882</v>
      </c>
      <c r="B3651">
        <v>3914</v>
      </c>
      <c r="C3651" t="s">
        <v>6</v>
      </c>
      <c r="D3651" t="s">
        <v>4447</v>
      </c>
      <c r="E3651" s="8">
        <v>1278</v>
      </c>
      <c r="F3651">
        <v>5</v>
      </c>
      <c r="G3651">
        <v>1</v>
      </c>
      <c r="H3651">
        <v>3</v>
      </c>
      <c r="I3651" s="2">
        <v>0.20206571610533899</v>
      </c>
      <c r="J3651" s="7">
        <v>3059.2800444521199</v>
      </c>
      <c r="K3651">
        <f t="shared" ref="K3651:K3714" si="171">YEAR(A3651)</f>
        <v>2022</v>
      </c>
      <c r="L3651" s="16" t="str">
        <f t="shared" ref="L3651:L3714" si="172">"Q"&amp;ROUNDUP(MONTH(A3651)/3,0)</f>
        <v>Q4</v>
      </c>
      <c r="M3651" t="str">
        <f t="shared" ref="M3651:M3714" si="173">K3651&amp;"-"&amp;L3651</f>
        <v>2022-Q4</v>
      </c>
    </row>
    <row r="3652" spans="1:13" x14ac:dyDescent="0.3">
      <c r="A3652" s="1">
        <v>44003</v>
      </c>
      <c r="B3652">
        <v>4456</v>
      </c>
      <c r="C3652" t="s">
        <v>4</v>
      </c>
      <c r="D3652" t="s">
        <v>4448</v>
      </c>
      <c r="E3652" s="8">
        <v>74</v>
      </c>
      <c r="F3652">
        <v>9</v>
      </c>
      <c r="G3652">
        <v>1</v>
      </c>
      <c r="H3652">
        <v>1</v>
      </c>
      <c r="I3652" s="2">
        <v>6.02149735387682E-3</v>
      </c>
      <c r="J3652" s="7">
        <v>73.554409195813093</v>
      </c>
      <c r="K3652">
        <f t="shared" si="171"/>
        <v>2020</v>
      </c>
      <c r="L3652" s="16" t="str">
        <f t="shared" si="172"/>
        <v>Q2</v>
      </c>
      <c r="M3652" t="str">
        <f t="shared" si="173"/>
        <v>2020-Q2</v>
      </c>
    </row>
    <row r="3653" spans="1:13" x14ac:dyDescent="0.3">
      <c r="A3653" s="1">
        <v>44197</v>
      </c>
      <c r="B3653">
        <v>713</v>
      </c>
      <c r="C3653" t="s">
        <v>6</v>
      </c>
      <c r="D3653" t="s">
        <v>4449</v>
      </c>
      <c r="E3653" s="8">
        <v>1914</v>
      </c>
      <c r="F3653">
        <v>1</v>
      </c>
      <c r="G3653">
        <v>0</v>
      </c>
      <c r="H3653">
        <v>3</v>
      </c>
      <c r="I3653" s="2">
        <v>8.6066174289133202E-3</v>
      </c>
      <c r="J3653" s="7">
        <v>5692.5808027231797</v>
      </c>
      <c r="K3653">
        <f t="shared" si="171"/>
        <v>2021</v>
      </c>
      <c r="L3653" s="16" t="str">
        <f t="shared" si="172"/>
        <v>Q1</v>
      </c>
      <c r="M3653" t="str">
        <f t="shared" si="173"/>
        <v>2021-Q1</v>
      </c>
    </row>
    <row r="3654" spans="1:13" x14ac:dyDescent="0.3">
      <c r="A3654" s="1">
        <v>44183</v>
      </c>
      <c r="B3654">
        <v>76</v>
      </c>
      <c r="C3654" t="s">
        <v>6</v>
      </c>
      <c r="D3654" t="s">
        <v>4450</v>
      </c>
      <c r="E3654" s="8">
        <v>127</v>
      </c>
      <c r="F3654">
        <v>2</v>
      </c>
      <c r="G3654">
        <v>1</v>
      </c>
      <c r="H3654">
        <v>1</v>
      </c>
      <c r="I3654" s="2">
        <v>0.28176810066826102</v>
      </c>
      <c r="J3654" s="7">
        <v>91.215451215130699</v>
      </c>
      <c r="K3654">
        <f t="shared" si="171"/>
        <v>2020</v>
      </c>
      <c r="L3654" s="16" t="str">
        <f t="shared" si="172"/>
        <v>Q4</v>
      </c>
      <c r="M3654" t="str">
        <f t="shared" si="173"/>
        <v>2020-Q4</v>
      </c>
    </row>
    <row r="3655" spans="1:13" x14ac:dyDescent="0.3">
      <c r="A3655" s="1">
        <v>44909</v>
      </c>
      <c r="B3655">
        <v>1925</v>
      </c>
      <c r="C3655" t="s">
        <v>8</v>
      </c>
      <c r="D3655" t="s">
        <v>4451</v>
      </c>
      <c r="E3655" s="8">
        <v>1522</v>
      </c>
      <c r="F3655">
        <v>1</v>
      </c>
      <c r="G3655">
        <v>1</v>
      </c>
      <c r="H3655">
        <v>1</v>
      </c>
      <c r="I3655" s="2">
        <v>0.250163064850769</v>
      </c>
      <c r="J3655" s="7">
        <v>1141.2518152971199</v>
      </c>
      <c r="K3655">
        <f t="shared" si="171"/>
        <v>2022</v>
      </c>
      <c r="L3655" s="16" t="str">
        <f t="shared" si="172"/>
        <v>Q4</v>
      </c>
      <c r="M3655" t="str">
        <f t="shared" si="173"/>
        <v>2022-Q4</v>
      </c>
    </row>
    <row r="3656" spans="1:13" x14ac:dyDescent="0.3">
      <c r="A3656" s="1">
        <v>44794</v>
      </c>
      <c r="B3656">
        <v>2843</v>
      </c>
      <c r="C3656" t="s">
        <v>9</v>
      </c>
      <c r="D3656" t="s">
        <v>4453</v>
      </c>
      <c r="E3656" s="8">
        <v>1083</v>
      </c>
      <c r="F3656">
        <v>8</v>
      </c>
      <c r="G3656">
        <v>1</v>
      </c>
      <c r="H3656">
        <v>3</v>
      </c>
      <c r="I3656" s="2">
        <v>0.151789336223215</v>
      </c>
      <c r="J3656" s="7">
        <v>2755.8364466107701</v>
      </c>
      <c r="K3656">
        <f t="shared" si="171"/>
        <v>2022</v>
      </c>
      <c r="L3656" s="16" t="str">
        <f t="shared" si="172"/>
        <v>Q3</v>
      </c>
      <c r="M3656" t="str">
        <f t="shared" si="173"/>
        <v>2022-Q3</v>
      </c>
    </row>
    <row r="3657" spans="1:13" x14ac:dyDescent="0.3">
      <c r="A3657" s="1">
        <v>44741</v>
      </c>
      <c r="B3657">
        <v>3794</v>
      </c>
      <c r="C3657" t="s">
        <v>5</v>
      </c>
      <c r="D3657" t="s">
        <v>4454</v>
      </c>
      <c r="E3657" s="8">
        <v>996</v>
      </c>
      <c r="F3657">
        <v>2</v>
      </c>
      <c r="G3657">
        <v>0</v>
      </c>
      <c r="H3657">
        <v>2</v>
      </c>
      <c r="I3657" s="2">
        <v>0.16017850595588301</v>
      </c>
      <c r="J3657" s="7">
        <v>1672.9244161358799</v>
      </c>
      <c r="K3657">
        <f t="shared" si="171"/>
        <v>2022</v>
      </c>
      <c r="L3657" s="16" t="str">
        <f t="shared" si="172"/>
        <v>Q2</v>
      </c>
      <c r="M3657" t="str">
        <f t="shared" si="173"/>
        <v>2022-Q2</v>
      </c>
    </row>
    <row r="3658" spans="1:13" x14ac:dyDescent="0.3">
      <c r="A3658" s="1">
        <v>44286</v>
      </c>
      <c r="B3658">
        <v>2793</v>
      </c>
      <c r="C3658" t="s">
        <v>4</v>
      </c>
      <c r="D3658" t="s">
        <v>4455</v>
      </c>
      <c r="E3658" s="8">
        <v>327</v>
      </c>
      <c r="F3658">
        <v>10</v>
      </c>
      <c r="G3658">
        <v>1</v>
      </c>
      <c r="H3658">
        <v>1</v>
      </c>
      <c r="I3658" s="2">
        <v>0.19823947437963901</v>
      </c>
      <c r="J3658" s="7">
        <v>262.17569187785699</v>
      </c>
      <c r="K3658">
        <f t="shared" si="171"/>
        <v>2021</v>
      </c>
      <c r="L3658" s="16" t="str">
        <f t="shared" si="172"/>
        <v>Q1</v>
      </c>
      <c r="M3658" t="str">
        <f t="shared" si="173"/>
        <v>2021-Q1</v>
      </c>
    </row>
    <row r="3659" spans="1:13" x14ac:dyDescent="0.3">
      <c r="A3659" s="1">
        <v>44172</v>
      </c>
      <c r="B3659">
        <v>2711</v>
      </c>
      <c r="C3659" t="s">
        <v>6</v>
      </c>
      <c r="D3659" t="s">
        <v>4457</v>
      </c>
      <c r="E3659" s="8">
        <v>1461</v>
      </c>
      <c r="F3659">
        <v>1</v>
      </c>
      <c r="G3659">
        <v>1</v>
      </c>
      <c r="H3659">
        <v>3</v>
      </c>
      <c r="I3659" s="2">
        <v>0.15719507339247199</v>
      </c>
      <c r="J3659" s="7">
        <v>3694.0139933207902</v>
      </c>
      <c r="K3659">
        <f t="shared" si="171"/>
        <v>2020</v>
      </c>
      <c r="L3659" s="16" t="str">
        <f t="shared" si="172"/>
        <v>Q4</v>
      </c>
      <c r="M3659" t="str">
        <f t="shared" si="173"/>
        <v>2020-Q4</v>
      </c>
    </row>
    <row r="3660" spans="1:13" x14ac:dyDescent="0.3">
      <c r="A3660" s="1">
        <v>44221</v>
      </c>
      <c r="B3660">
        <v>2132</v>
      </c>
      <c r="C3660" t="s">
        <v>8</v>
      </c>
      <c r="D3660" t="s">
        <v>4458</v>
      </c>
      <c r="E3660" s="8">
        <v>1182</v>
      </c>
      <c r="F3660">
        <v>10</v>
      </c>
      <c r="G3660">
        <v>1</v>
      </c>
      <c r="H3660">
        <v>5</v>
      </c>
      <c r="I3660" s="2">
        <v>0.29763097728883903</v>
      </c>
      <c r="J3660" s="7">
        <v>4151.0009242229498</v>
      </c>
      <c r="K3660">
        <f t="shared" si="171"/>
        <v>2021</v>
      </c>
      <c r="L3660" s="16" t="str">
        <f t="shared" si="172"/>
        <v>Q1</v>
      </c>
      <c r="M3660" t="str">
        <f t="shared" si="173"/>
        <v>2021-Q1</v>
      </c>
    </row>
    <row r="3661" spans="1:13" x14ac:dyDescent="0.3">
      <c r="A3661" s="1">
        <v>44575</v>
      </c>
      <c r="B3661">
        <v>3697</v>
      </c>
      <c r="C3661" t="s">
        <v>8</v>
      </c>
      <c r="D3661" t="s">
        <v>4459</v>
      </c>
      <c r="E3661" s="8">
        <v>1465</v>
      </c>
      <c r="F3661">
        <v>2</v>
      </c>
      <c r="G3661">
        <v>1</v>
      </c>
      <c r="H3661">
        <v>2</v>
      </c>
      <c r="I3661" s="2">
        <v>0.10762854993297299</v>
      </c>
      <c r="J3661" s="7">
        <v>2614.6483486963798</v>
      </c>
      <c r="K3661">
        <f t="shared" si="171"/>
        <v>2022</v>
      </c>
      <c r="L3661" s="16" t="str">
        <f t="shared" si="172"/>
        <v>Q1</v>
      </c>
      <c r="M3661" t="str">
        <f t="shared" si="173"/>
        <v>2022-Q1</v>
      </c>
    </row>
    <row r="3662" spans="1:13" x14ac:dyDescent="0.3">
      <c r="A3662" s="1">
        <v>44744</v>
      </c>
      <c r="B3662">
        <v>2767</v>
      </c>
      <c r="C3662" t="s">
        <v>8</v>
      </c>
      <c r="D3662" t="s">
        <v>4460</v>
      </c>
      <c r="E3662" s="8">
        <v>1154</v>
      </c>
      <c r="F3662">
        <v>6</v>
      </c>
      <c r="G3662">
        <v>1</v>
      </c>
      <c r="H3662">
        <v>1</v>
      </c>
      <c r="I3662" s="2">
        <v>0.120352726417071</v>
      </c>
      <c r="J3662" s="7">
        <v>1015.11295371469</v>
      </c>
      <c r="K3662">
        <f t="shared" si="171"/>
        <v>2022</v>
      </c>
      <c r="L3662" s="16" t="str">
        <f t="shared" si="172"/>
        <v>Q3</v>
      </c>
      <c r="M3662" t="str">
        <f t="shared" si="173"/>
        <v>2022-Q3</v>
      </c>
    </row>
    <row r="3663" spans="1:13" x14ac:dyDescent="0.3">
      <c r="A3663" s="1">
        <v>44452</v>
      </c>
      <c r="B3663">
        <v>1146</v>
      </c>
      <c r="C3663" t="s">
        <v>8</v>
      </c>
      <c r="D3663" t="s">
        <v>4462</v>
      </c>
      <c r="E3663" s="8">
        <v>1233</v>
      </c>
      <c r="F3663">
        <v>10</v>
      </c>
      <c r="G3663">
        <v>1</v>
      </c>
      <c r="H3663">
        <v>2</v>
      </c>
      <c r="I3663" s="2">
        <v>0.17662595742985299</v>
      </c>
      <c r="J3663" s="7">
        <v>2030.4403889779801</v>
      </c>
      <c r="K3663">
        <f t="shared" si="171"/>
        <v>2021</v>
      </c>
      <c r="L3663" s="16" t="str">
        <f t="shared" si="172"/>
        <v>Q3</v>
      </c>
      <c r="M3663" t="str">
        <f t="shared" si="173"/>
        <v>2021-Q3</v>
      </c>
    </row>
    <row r="3664" spans="1:13" x14ac:dyDescent="0.3">
      <c r="A3664" s="1">
        <v>44207</v>
      </c>
      <c r="B3664">
        <v>2340</v>
      </c>
      <c r="C3664" t="s">
        <v>8</v>
      </c>
      <c r="D3664" t="s">
        <v>4463</v>
      </c>
      <c r="E3664" s="8">
        <v>1498</v>
      </c>
      <c r="F3664">
        <v>1</v>
      </c>
      <c r="G3664">
        <v>0</v>
      </c>
      <c r="H3664">
        <v>1</v>
      </c>
      <c r="I3664" s="2">
        <v>0.15224881433652199</v>
      </c>
      <c r="J3664" s="7">
        <v>1269.93127612388</v>
      </c>
      <c r="K3664">
        <f t="shared" si="171"/>
        <v>2021</v>
      </c>
      <c r="L3664" s="16" t="str">
        <f t="shared" si="172"/>
        <v>Q1</v>
      </c>
      <c r="M3664" t="str">
        <f t="shared" si="173"/>
        <v>2021-Q1</v>
      </c>
    </row>
    <row r="3665" spans="1:13" x14ac:dyDescent="0.3">
      <c r="A3665" s="1">
        <v>43904</v>
      </c>
      <c r="B3665">
        <v>3969</v>
      </c>
      <c r="C3665" t="s">
        <v>7</v>
      </c>
      <c r="D3665" t="s">
        <v>4465</v>
      </c>
      <c r="E3665" s="8">
        <v>124</v>
      </c>
      <c r="F3665">
        <v>2</v>
      </c>
      <c r="G3665">
        <v>0</v>
      </c>
      <c r="H3665">
        <v>3</v>
      </c>
      <c r="I3665" s="2">
        <v>6.3744581902372199E-2</v>
      </c>
      <c r="J3665" s="7">
        <v>348.28701553231701</v>
      </c>
      <c r="K3665">
        <f t="shared" si="171"/>
        <v>2020</v>
      </c>
      <c r="L3665" s="16" t="str">
        <f t="shared" si="172"/>
        <v>Q1</v>
      </c>
      <c r="M3665" t="str">
        <f t="shared" si="173"/>
        <v>2020-Q1</v>
      </c>
    </row>
    <row r="3666" spans="1:13" x14ac:dyDescent="0.3">
      <c r="A3666" s="1">
        <v>44670</v>
      </c>
      <c r="B3666">
        <v>1795</v>
      </c>
      <c r="C3666" t="s">
        <v>5</v>
      </c>
      <c r="D3666" t="s">
        <v>4466</v>
      </c>
      <c r="E3666" s="8">
        <v>1175</v>
      </c>
      <c r="F3666">
        <v>10</v>
      </c>
      <c r="G3666">
        <v>1</v>
      </c>
      <c r="H3666">
        <v>4</v>
      </c>
      <c r="I3666" s="2">
        <v>2.76233829723832E-2</v>
      </c>
      <c r="J3666" s="7">
        <v>4570.1701000297899</v>
      </c>
      <c r="K3666">
        <f t="shared" si="171"/>
        <v>2022</v>
      </c>
      <c r="L3666" s="16" t="str">
        <f t="shared" si="172"/>
        <v>Q2</v>
      </c>
      <c r="M3666" t="str">
        <f t="shared" si="173"/>
        <v>2022-Q2</v>
      </c>
    </row>
    <row r="3667" spans="1:13" x14ac:dyDescent="0.3">
      <c r="A3667" s="1">
        <v>44469</v>
      </c>
      <c r="B3667">
        <v>2253</v>
      </c>
      <c r="C3667" t="s">
        <v>4</v>
      </c>
      <c r="D3667" t="s">
        <v>4467</v>
      </c>
      <c r="E3667" s="8">
        <v>404</v>
      </c>
      <c r="F3667">
        <v>9</v>
      </c>
      <c r="G3667">
        <v>0</v>
      </c>
      <c r="H3667">
        <v>2</v>
      </c>
      <c r="I3667" s="2">
        <v>0.210930571816692</v>
      </c>
      <c r="J3667" s="7">
        <v>637.56809797211201</v>
      </c>
      <c r="K3667">
        <f t="shared" si="171"/>
        <v>2021</v>
      </c>
      <c r="L3667" s="16" t="str">
        <f t="shared" si="172"/>
        <v>Q3</v>
      </c>
      <c r="M3667" t="str">
        <f t="shared" si="173"/>
        <v>2021-Q3</v>
      </c>
    </row>
    <row r="3668" spans="1:13" x14ac:dyDescent="0.3">
      <c r="A3668" s="1">
        <v>44744</v>
      </c>
      <c r="B3668">
        <v>3630</v>
      </c>
      <c r="C3668" t="s">
        <v>7</v>
      </c>
      <c r="D3668" t="s">
        <v>4468</v>
      </c>
      <c r="E3668" s="8">
        <v>197</v>
      </c>
      <c r="F3668">
        <v>1</v>
      </c>
      <c r="G3668">
        <v>0</v>
      </c>
      <c r="H3668">
        <v>1</v>
      </c>
      <c r="I3668" s="2">
        <v>6.2494379286144097E-2</v>
      </c>
      <c r="J3668" s="7">
        <v>184.68860728062899</v>
      </c>
      <c r="K3668">
        <f t="shared" si="171"/>
        <v>2022</v>
      </c>
      <c r="L3668" s="16" t="str">
        <f t="shared" si="172"/>
        <v>Q3</v>
      </c>
      <c r="M3668" t="str">
        <f t="shared" si="173"/>
        <v>2022-Q3</v>
      </c>
    </row>
    <row r="3669" spans="1:13" x14ac:dyDescent="0.3">
      <c r="A3669" s="1">
        <v>44476</v>
      </c>
      <c r="B3669">
        <v>2674</v>
      </c>
      <c r="C3669" t="s">
        <v>7</v>
      </c>
      <c r="D3669" t="s">
        <v>4469</v>
      </c>
      <c r="E3669" s="8">
        <v>233</v>
      </c>
      <c r="F3669">
        <v>4</v>
      </c>
      <c r="G3669">
        <v>1</v>
      </c>
      <c r="H3669">
        <v>3</v>
      </c>
      <c r="I3669" s="2">
        <v>0.195517553154232</v>
      </c>
      <c r="J3669" s="7">
        <v>562.33323034519105</v>
      </c>
      <c r="K3669">
        <f t="shared" si="171"/>
        <v>2021</v>
      </c>
      <c r="L3669" s="16" t="str">
        <f t="shared" si="172"/>
        <v>Q4</v>
      </c>
      <c r="M3669" t="str">
        <f t="shared" si="173"/>
        <v>2021-Q4</v>
      </c>
    </row>
    <row r="3670" spans="1:13" x14ac:dyDescent="0.3">
      <c r="A3670" s="1">
        <v>44614</v>
      </c>
      <c r="B3670">
        <v>137</v>
      </c>
      <c r="C3670" t="s">
        <v>4</v>
      </c>
      <c r="D3670" t="s">
        <v>4470</v>
      </c>
      <c r="E3670" s="8">
        <v>1902</v>
      </c>
      <c r="F3670">
        <v>3</v>
      </c>
      <c r="G3670">
        <v>0</v>
      </c>
      <c r="H3670">
        <v>4</v>
      </c>
      <c r="I3670" s="2">
        <v>0.24171108355184301</v>
      </c>
      <c r="J3670" s="7">
        <v>5769.06207633757</v>
      </c>
      <c r="K3670">
        <f t="shared" si="171"/>
        <v>2022</v>
      </c>
      <c r="L3670" s="16" t="str">
        <f t="shared" si="172"/>
        <v>Q1</v>
      </c>
      <c r="M3670" t="str">
        <f t="shared" si="173"/>
        <v>2022-Q1</v>
      </c>
    </row>
    <row r="3671" spans="1:13" x14ac:dyDescent="0.3">
      <c r="A3671" s="1">
        <v>44873</v>
      </c>
      <c r="B3671">
        <v>482</v>
      </c>
      <c r="C3671" t="s">
        <v>6</v>
      </c>
      <c r="D3671" t="s">
        <v>4472</v>
      </c>
      <c r="E3671" s="8">
        <v>696</v>
      </c>
      <c r="F3671">
        <v>2</v>
      </c>
      <c r="G3671">
        <v>1</v>
      </c>
      <c r="H3671">
        <v>2</v>
      </c>
      <c r="I3671" s="2">
        <v>0.24024195564577</v>
      </c>
      <c r="J3671" s="7">
        <v>1057.5831977410801</v>
      </c>
      <c r="K3671">
        <f t="shared" si="171"/>
        <v>2022</v>
      </c>
      <c r="L3671" s="16" t="str">
        <f t="shared" si="172"/>
        <v>Q4</v>
      </c>
      <c r="M3671" t="str">
        <f t="shared" si="173"/>
        <v>2022-Q4</v>
      </c>
    </row>
    <row r="3672" spans="1:13" x14ac:dyDescent="0.3">
      <c r="A3672" s="1">
        <v>44435</v>
      </c>
      <c r="B3672">
        <v>4905</v>
      </c>
      <c r="C3672" t="s">
        <v>4</v>
      </c>
      <c r="D3672" t="s">
        <v>4473</v>
      </c>
      <c r="E3672" s="8">
        <v>1108</v>
      </c>
      <c r="F3672">
        <v>4</v>
      </c>
      <c r="G3672">
        <v>0</v>
      </c>
      <c r="H3672">
        <v>3</v>
      </c>
      <c r="I3672" s="2">
        <v>0.25630374172078402</v>
      </c>
      <c r="J3672" s="7">
        <v>2472.0463625201101</v>
      </c>
      <c r="K3672">
        <f t="shared" si="171"/>
        <v>2021</v>
      </c>
      <c r="L3672" s="16" t="str">
        <f t="shared" si="172"/>
        <v>Q3</v>
      </c>
      <c r="M3672" t="str">
        <f t="shared" si="173"/>
        <v>2021-Q3</v>
      </c>
    </row>
    <row r="3673" spans="1:13" x14ac:dyDescent="0.3">
      <c r="A3673" s="1">
        <v>44566</v>
      </c>
      <c r="B3673">
        <v>3592</v>
      </c>
      <c r="C3673" t="s">
        <v>8</v>
      </c>
      <c r="D3673" t="s">
        <v>4474</v>
      </c>
      <c r="E3673" s="8">
        <v>1507</v>
      </c>
      <c r="F3673">
        <v>7</v>
      </c>
      <c r="G3673">
        <v>0</v>
      </c>
      <c r="H3673">
        <v>4</v>
      </c>
      <c r="I3673" s="2">
        <v>0.27166145960198101</v>
      </c>
      <c r="J3673" s="7">
        <v>4390.4247215192499</v>
      </c>
      <c r="K3673">
        <f t="shared" si="171"/>
        <v>2022</v>
      </c>
      <c r="L3673" s="16" t="str">
        <f t="shared" si="172"/>
        <v>Q1</v>
      </c>
      <c r="M3673" t="str">
        <f t="shared" si="173"/>
        <v>2022-Q1</v>
      </c>
    </row>
    <row r="3674" spans="1:13" x14ac:dyDescent="0.3">
      <c r="A3674" s="1">
        <v>44896</v>
      </c>
      <c r="B3674">
        <v>1689</v>
      </c>
      <c r="C3674" t="s">
        <v>8</v>
      </c>
      <c r="D3674" t="s">
        <v>4475</v>
      </c>
      <c r="E3674" s="8">
        <v>1723</v>
      </c>
      <c r="F3674">
        <v>6</v>
      </c>
      <c r="G3674">
        <v>1</v>
      </c>
      <c r="H3674">
        <v>5</v>
      </c>
      <c r="I3674" s="2">
        <v>8.8475430058158999E-2</v>
      </c>
      <c r="J3674" s="7">
        <v>7852.7841700489598</v>
      </c>
      <c r="K3674">
        <f t="shared" si="171"/>
        <v>2022</v>
      </c>
      <c r="L3674" s="16" t="str">
        <f t="shared" si="172"/>
        <v>Q4</v>
      </c>
      <c r="M3674" t="str">
        <f t="shared" si="173"/>
        <v>2022-Q4</v>
      </c>
    </row>
    <row r="3675" spans="1:13" x14ac:dyDescent="0.3">
      <c r="A3675" s="1">
        <v>44798</v>
      </c>
      <c r="B3675">
        <v>2348</v>
      </c>
      <c r="C3675" t="s">
        <v>7</v>
      </c>
      <c r="D3675" t="s">
        <v>4476</v>
      </c>
      <c r="E3675" s="8">
        <v>540</v>
      </c>
      <c r="F3675">
        <v>6</v>
      </c>
      <c r="G3675">
        <v>1</v>
      </c>
      <c r="H3675">
        <v>1</v>
      </c>
      <c r="I3675" s="2">
        <v>4.1032579017324699E-3</v>
      </c>
      <c r="J3675" s="7">
        <v>537.78424073306405</v>
      </c>
      <c r="K3675">
        <f t="shared" si="171"/>
        <v>2022</v>
      </c>
      <c r="L3675" s="16" t="str">
        <f t="shared" si="172"/>
        <v>Q3</v>
      </c>
      <c r="M3675" t="str">
        <f t="shared" si="173"/>
        <v>2022-Q3</v>
      </c>
    </row>
    <row r="3676" spans="1:13" x14ac:dyDescent="0.3">
      <c r="A3676" s="1">
        <v>45000</v>
      </c>
      <c r="B3676">
        <v>2468</v>
      </c>
      <c r="C3676" t="s">
        <v>5</v>
      </c>
      <c r="D3676" t="s">
        <v>4477</v>
      </c>
      <c r="E3676" s="8">
        <v>753</v>
      </c>
      <c r="F3676">
        <v>2</v>
      </c>
      <c r="G3676">
        <v>0</v>
      </c>
      <c r="H3676">
        <v>4</v>
      </c>
      <c r="I3676" s="2">
        <v>7.2873227893707093E-2</v>
      </c>
      <c r="J3676" s="7">
        <v>2792.50583758415</v>
      </c>
      <c r="K3676">
        <f t="shared" si="171"/>
        <v>2023</v>
      </c>
      <c r="L3676" s="16" t="str">
        <f t="shared" si="172"/>
        <v>Q1</v>
      </c>
      <c r="M3676" t="str">
        <f t="shared" si="173"/>
        <v>2023-Q1</v>
      </c>
    </row>
    <row r="3677" spans="1:13" x14ac:dyDescent="0.3">
      <c r="A3677" s="1">
        <v>44762</v>
      </c>
      <c r="B3677">
        <v>1558</v>
      </c>
      <c r="C3677" t="s">
        <v>6</v>
      </c>
      <c r="D3677" t="s">
        <v>4478</v>
      </c>
      <c r="E3677" s="8">
        <v>1069</v>
      </c>
      <c r="F3677">
        <v>2</v>
      </c>
      <c r="G3677">
        <v>0</v>
      </c>
      <c r="H3677">
        <v>2</v>
      </c>
      <c r="I3677" s="2">
        <v>0.16561771688106899</v>
      </c>
      <c r="J3677" s="7">
        <v>1783.9093213082699</v>
      </c>
      <c r="K3677">
        <f t="shared" si="171"/>
        <v>2022</v>
      </c>
      <c r="L3677" s="16" t="str">
        <f t="shared" si="172"/>
        <v>Q3</v>
      </c>
      <c r="M3677" t="str">
        <f t="shared" si="173"/>
        <v>2022-Q3</v>
      </c>
    </row>
    <row r="3678" spans="1:13" x14ac:dyDescent="0.3">
      <c r="A3678" s="1">
        <v>44521</v>
      </c>
      <c r="B3678">
        <v>1309</v>
      </c>
      <c r="C3678" t="s">
        <v>5</v>
      </c>
      <c r="D3678" t="s">
        <v>4480</v>
      </c>
      <c r="E3678" s="8">
        <v>640</v>
      </c>
      <c r="F3678">
        <v>7</v>
      </c>
      <c r="G3678">
        <v>0</v>
      </c>
      <c r="H3678">
        <v>3</v>
      </c>
      <c r="I3678" s="2">
        <v>0.14443873059838799</v>
      </c>
      <c r="J3678" s="7">
        <v>1642.6776372510899</v>
      </c>
      <c r="K3678">
        <f t="shared" si="171"/>
        <v>2021</v>
      </c>
      <c r="L3678" s="16" t="str">
        <f t="shared" si="172"/>
        <v>Q4</v>
      </c>
      <c r="M3678" t="str">
        <f t="shared" si="173"/>
        <v>2021-Q4</v>
      </c>
    </row>
    <row r="3679" spans="1:13" x14ac:dyDescent="0.3">
      <c r="A3679" s="1">
        <v>44834</v>
      </c>
      <c r="B3679">
        <v>3696</v>
      </c>
      <c r="C3679" t="s">
        <v>5</v>
      </c>
      <c r="D3679" t="s">
        <v>4481</v>
      </c>
      <c r="E3679" s="8">
        <v>854</v>
      </c>
      <c r="F3679">
        <v>6</v>
      </c>
      <c r="G3679">
        <v>0</v>
      </c>
      <c r="H3679">
        <v>2</v>
      </c>
      <c r="I3679" s="2">
        <v>0.18224254412600299</v>
      </c>
      <c r="J3679" s="7">
        <v>1396.72973463278</v>
      </c>
      <c r="K3679">
        <f t="shared" si="171"/>
        <v>2022</v>
      </c>
      <c r="L3679" s="16" t="str">
        <f t="shared" si="172"/>
        <v>Q3</v>
      </c>
      <c r="M3679" t="str">
        <f t="shared" si="173"/>
        <v>2022-Q3</v>
      </c>
    </row>
    <row r="3680" spans="1:13" x14ac:dyDescent="0.3">
      <c r="A3680" s="1">
        <v>44695</v>
      </c>
      <c r="B3680">
        <v>4927</v>
      </c>
      <c r="C3680" t="s">
        <v>6</v>
      </c>
      <c r="D3680" t="s">
        <v>4482</v>
      </c>
      <c r="E3680" s="8">
        <v>1352</v>
      </c>
      <c r="F3680">
        <v>7</v>
      </c>
      <c r="G3680">
        <v>1</v>
      </c>
      <c r="H3680">
        <v>1</v>
      </c>
      <c r="I3680" s="2">
        <v>3.7124729493886698E-2</v>
      </c>
      <c r="J3680" s="7">
        <v>1301.8073657242601</v>
      </c>
      <c r="K3680">
        <f t="shared" si="171"/>
        <v>2022</v>
      </c>
      <c r="L3680" s="16" t="str">
        <f t="shared" si="172"/>
        <v>Q2</v>
      </c>
      <c r="M3680" t="str">
        <f t="shared" si="173"/>
        <v>2022-Q2</v>
      </c>
    </row>
    <row r="3681" spans="1:13" x14ac:dyDescent="0.3">
      <c r="A3681" s="1">
        <v>44762</v>
      </c>
      <c r="B3681">
        <v>490</v>
      </c>
      <c r="C3681" t="s">
        <v>4</v>
      </c>
      <c r="D3681" t="s">
        <v>4483</v>
      </c>
      <c r="E3681" s="8">
        <v>1259</v>
      </c>
      <c r="F3681">
        <v>3</v>
      </c>
      <c r="G3681">
        <v>1</v>
      </c>
      <c r="H3681">
        <v>2</v>
      </c>
      <c r="I3681" s="2">
        <v>0.20200564496732801</v>
      </c>
      <c r="J3681" s="7">
        <v>2009.34978597226</v>
      </c>
      <c r="K3681">
        <f t="shared" si="171"/>
        <v>2022</v>
      </c>
      <c r="L3681" s="16" t="str">
        <f t="shared" si="172"/>
        <v>Q3</v>
      </c>
      <c r="M3681" t="str">
        <f t="shared" si="173"/>
        <v>2022-Q3</v>
      </c>
    </row>
    <row r="3682" spans="1:13" x14ac:dyDescent="0.3">
      <c r="A3682" s="1">
        <v>44127</v>
      </c>
      <c r="B3682">
        <v>4530</v>
      </c>
      <c r="C3682" t="s">
        <v>5</v>
      </c>
      <c r="D3682" t="s">
        <v>4484</v>
      </c>
      <c r="E3682" s="8">
        <v>775</v>
      </c>
      <c r="F3682">
        <v>2</v>
      </c>
      <c r="G3682">
        <v>0</v>
      </c>
      <c r="H3682">
        <v>5</v>
      </c>
      <c r="I3682" s="2">
        <v>3.3632977282925497E-2</v>
      </c>
      <c r="J3682" s="7">
        <v>3744.6722130286598</v>
      </c>
      <c r="K3682">
        <f t="shared" si="171"/>
        <v>2020</v>
      </c>
      <c r="L3682" s="16" t="str">
        <f t="shared" si="172"/>
        <v>Q4</v>
      </c>
      <c r="M3682" t="str">
        <f t="shared" si="173"/>
        <v>2020-Q4</v>
      </c>
    </row>
    <row r="3683" spans="1:13" x14ac:dyDescent="0.3">
      <c r="A3683" s="1">
        <v>44201</v>
      </c>
      <c r="B3683">
        <v>408</v>
      </c>
      <c r="C3683" t="s">
        <v>8</v>
      </c>
      <c r="D3683" t="s">
        <v>4485</v>
      </c>
      <c r="E3683" s="8">
        <v>1223</v>
      </c>
      <c r="F3683">
        <v>3</v>
      </c>
      <c r="G3683">
        <v>1</v>
      </c>
      <c r="H3683">
        <v>1</v>
      </c>
      <c r="I3683" s="2">
        <v>0.21180670935170601</v>
      </c>
      <c r="J3683" s="7">
        <v>963.96039446286295</v>
      </c>
      <c r="K3683">
        <f t="shared" si="171"/>
        <v>2021</v>
      </c>
      <c r="L3683" s="16" t="str">
        <f t="shared" si="172"/>
        <v>Q1</v>
      </c>
      <c r="M3683" t="str">
        <f t="shared" si="173"/>
        <v>2021-Q1</v>
      </c>
    </row>
    <row r="3684" spans="1:13" x14ac:dyDescent="0.3">
      <c r="A3684" s="1">
        <v>44611</v>
      </c>
      <c r="B3684">
        <v>4004</v>
      </c>
      <c r="C3684" t="s">
        <v>5</v>
      </c>
      <c r="D3684" t="s">
        <v>4486</v>
      </c>
      <c r="E3684" s="8">
        <v>1252</v>
      </c>
      <c r="F3684">
        <v>3</v>
      </c>
      <c r="G3684">
        <v>0</v>
      </c>
      <c r="H3684">
        <v>5</v>
      </c>
      <c r="I3684" s="2">
        <v>0.17702643185410399</v>
      </c>
      <c r="J3684" s="7">
        <v>5151.8145365932996</v>
      </c>
      <c r="K3684">
        <f t="shared" si="171"/>
        <v>2022</v>
      </c>
      <c r="L3684" s="16" t="str">
        <f t="shared" si="172"/>
        <v>Q1</v>
      </c>
      <c r="M3684" t="str">
        <f t="shared" si="173"/>
        <v>2022-Q1</v>
      </c>
    </row>
    <row r="3685" spans="1:13" x14ac:dyDescent="0.3">
      <c r="A3685" s="1">
        <v>43880</v>
      </c>
      <c r="B3685">
        <v>740</v>
      </c>
      <c r="C3685" t="s">
        <v>9</v>
      </c>
      <c r="D3685" t="s">
        <v>4487</v>
      </c>
      <c r="E3685" s="8">
        <v>1286</v>
      </c>
      <c r="F3685">
        <v>6</v>
      </c>
      <c r="G3685">
        <v>0</v>
      </c>
      <c r="H3685">
        <v>2</v>
      </c>
      <c r="I3685" s="2">
        <v>0.25764651667993199</v>
      </c>
      <c r="J3685" s="7">
        <v>1909.33315909921</v>
      </c>
      <c r="K3685">
        <f t="shared" si="171"/>
        <v>2020</v>
      </c>
      <c r="L3685" s="16" t="str">
        <f t="shared" si="172"/>
        <v>Q1</v>
      </c>
      <c r="M3685" t="str">
        <f t="shared" si="173"/>
        <v>2020-Q1</v>
      </c>
    </row>
    <row r="3686" spans="1:13" x14ac:dyDescent="0.3">
      <c r="A3686" s="1">
        <v>44303</v>
      </c>
      <c r="B3686">
        <v>1558</v>
      </c>
      <c r="C3686" t="s">
        <v>7</v>
      </c>
      <c r="D3686" t="s">
        <v>4488</v>
      </c>
      <c r="E3686" s="8">
        <v>998</v>
      </c>
      <c r="F3686">
        <v>9</v>
      </c>
      <c r="G3686">
        <v>1</v>
      </c>
      <c r="H3686">
        <v>3</v>
      </c>
      <c r="I3686" s="2">
        <v>0.13834904462654299</v>
      </c>
      <c r="J3686" s="7">
        <v>2579.78296038812</v>
      </c>
      <c r="K3686">
        <f t="shared" si="171"/>
        <v>2021</v>
      </c>
      <c r="L3686" s="16" t="str">
        <f t="shared" si="172"/>
        <v>Q2</v>
      </c>
      <c r="M3686" t="str">
        <f t="shared" si="173"/>
        <v>2021-Q2</v>
      </c>
    </row>
    <row r="3687" spans="1:13" x14ac:dyDescent="0.3">
      <c r="A3687" s="1">
        <v>44906</v>
      </c>
      <c r="B3687">
        <v>5</v>
      </c>
      <c r="C3687" t="s">
        <v>5</v>
      </c>
      <c r="D3687" t="s">
        <v>4489</v>
      </c>
      <c r="E3687" s="8">
        <v>1493</v>
      </c>
      <c r="F3687">
        <v>6</v>
      </c>
      <c r="G3687">
        <v>0</v>
      </c>
      <c r="H3687">
        <v>4</v>
      </c>
      <c r="I3687" s="2">
        <v>0.194754253594184</v>
      </c>
      <c r="J3687" s="7">
        <v>4808.9275975355304</v>
      </c>
      <c r="K3687">
        <f t="shared" si="171"/>
        <v>2022</v>
      </c>
      <c r="L3687" s="16" t="str">
        <f t="shared" si="172"/>
        <v>Q4</v>
      </c>
      <c r="M3687" t="str">
        <f t="shared" si="173"/>
        <v>2022-Q4</v>
      </c>
    </row>
    <row r="3688" spans="1:13" x14ac:dyDescent="0.3">
      <c r="A3688" s="1">
        <v>44610</v>
      </c>
      <c r="B3688">
        <v>2872</v>
      </c>
      <c r="C3688" t="s">
        <v>8</v>
      </c>
      <c r="D3688" t="s">
        <v>4490</v>
      </c>
      <c r="E3688" s="8">
        <v>910</v>
      </c>
      <c r="F3688">
        <v>3</v>
      </c>
      <c r="G3688">
        <v>0</v>
      </c>
      <c r="H3688">
        <v>4</v>
      </c>
      <c r="I3688" s="2">
        <v>3.5677035716110597E-2</v>
      </c>
      <c r="J3688" s="7">
        <v>3510.1355899933501</v>
      </c>
      <c r="K3688">
        <f t="shared" si="171"/>
        <v>2022</v>
      </c>
      <c r="L3688" s="16" t="str">
        <f t="shared" si="172"/>
        <v>Q1</v>
      </c>
      <c r="M3688" t="str">
        <f t="shared" si="173"/>
        <v>2022-Q1</v>
      </c>
    </row>
    <row r="3689" spans="1:13" x14ac:dyDescent="0.3">
      <c r="A3689" s="1">
        <v>44728</v>
      </c>
      <c r="B3689">
        <v>1496</v>
      </c>
      <c r="C3689" t="s">
        <v>9</v>
      </c>
      <c r="D3689" t="s">
        <v>4491</v>
      </c>
      <c r="E3689" s="8">
        <v>966</v>
      </c>
      <c r="F3689">
        <v>1</v>
      </c>
      <c r="G3689">
        <v>0</v>
      </c>
      <c r="H3689">
        <v>1</v>
      </c>
      <c r="I3689" s="2">
        <v>0.194694402010614</v>
      </c>
      <c r="J3689" s="7">
        <v>777.925207657746</v>
      </c>
      <c r="K3689">
        <f t="shared" si="171"/>
        <v>2022</v>
      </c>
      <c r="L3689" s="16" t="str">
        <f t="shared" si="172"/>
        <v>Q2</v>
      </c>
      <c r="M3689" t="str">
        <f t="shared" si="173"/>
        <v>2022-Q2</v>
      </c>
    </row>
    <row r="3690" spans="1:13" x14ac:dyDescent="0.3">
      <c r="A3690" s="1">
        <v>43853</v>
      </c>
      <c r="B3690">
        <v>2738</v>
      </c>
      <c r="C3690" t="s">
        <v>9</v>
      </c>
      <c r="D3690" t="s">
        <v>4492</v>
      </c>
      <c r="E3690" s="8">
        <v>498</v>
      </c>
      <c r="F3690">
        <v>6</v>
      </c>
      <c r="G3690">
        <v>0</v>
      </c>
      <c r="H3690">
        <v>1</v>
      </c>
      <c r="I3690" s="2">
        <v>0.18853100970101</v>
      </c>
      <c r="J3690" s="7">
        <v>404.11155716889601</v>
      </c>
      <c r="K3690">
        <f t="shared" si="171"/>
        <v>2020</v>
      </c>
      <c r="L3690" s="16" t="str">
        <f t="shared" si="172"/>
        <v>Q1</v>
      </c>
      <c r="M3690" t="str">
        <f t="shared" si="173"/>
        <v>2020-Q1</v>
      </c>
    </row>
    <row r="3691" spans="1:13" x14ac:dyDescent="0.3">
      <c r="A3691" s="1">
        <v>44255</v>
      </c>
      <c r="B3691">
        <v>2475</v>
      </c>
      <c r="C3691" t="s">
        <v>9</v>
      </c>
      <c r="D3691" t="s">
        <v>4493</v>
      </c>
      <c r="E3691" s="8">
        <v>1202</v>
      </c>
      <c r="F3691">
        <v>7</v>
      </c>
      <c r="G3691">
        <v>1</v>
      </c>
      <c r="H3691">
        <v>3</v>
      </c>
      <c r="I3691" s="2">
        <v>1.5209480894221999E-3</v>
      </c>
      <c r="J3691" s="7">
        <v>3600.51546118954</v>
      </c>
      <c r="K3691">
        <f t="shared" si="171"/>
        <v>2021</v>
      </c>
      <c r="L3691" s="16" t="str">
        <f t="shared" si="172"/>
        <v>Q1</v>
      </c>
      <c r="M3691" t="str">
        <f t="shared" si="173"/>
        <v>2021-Q1</v>
      </c>
    </row>
    <row r="3692" spans="1:13" x14ac:dyDescent="0.3">
      <c r="A3692" s="1">
        <v>43931</v>
      </c>
      <c r="B3692">
        <v>532</v>
      </c>
      <c r="C3692" t="s">
        <v>8</v>
      </c>
      <c r="D3692" t="s">
        <v>4494</v>
      </c>
      <c r="E3692" s="8">
        <v>412</v>
      </c>
      <c r="F3692">
        <v>5</v>
      </c>
      <c r="G3692">
        <v>1</v>
      </c>
      <c r="H3692">
        <v>5</v>
      </c>
      <c r="I3692" s="2">
        <v>0.11682032905854001</v>
      </c>
      <c r="J3692" s="7">
        <v>1819.3501221393999</v>
      </c>
      <c r="K3692">
        <f t="shared" si="171"/>
        <v>2020</v>
      </c>
      <c r="L3692" s="16" t="str">
        <f t="shared" si="172"/>
        <v>Q2</v>
      </c>
      <c r="M3692" t="str">
        <f t="shared" si="173"/>
        <v>2020-Q2</v>
      </c>
    </row>
    <row r="3693" spans="1:13" x14ac:dyDescent="0.3">
      <c r="A3693" s="1">
        <v>43916</v>
      </c>
      <c r="B3693">
        <v>4854</v>
      </c>
      <c r="C3693" t="s">
        <v>7</v>
      </c>
      <c r="D3693" t="s">
        <v>4495</v>
      </c>
      <c r="E3693" s="8">
        <v>1487</v>
      </c>
      <c r="F3693">
        <v>1</v>
      </c>
      <c r="G3693">
        <v>1</v>
      </c>
      <c r="H3693">
        <v>3</v>
      </c>
      <c r="I3693" s="2">
        <v>6.44005008334773E-2</v>
      </c>
      <c r="J3693" s="7">
        <v>4173.7093657818496</v>
      </c>
      <c r="K3693">
        <f t="shared" si="171"/>
        <v>2020</v>
      </c>
      <c r="L3693" s="16" t="str">
        <f t="shared" si="172"/>
        <v>Q1</v>
      </c>
      <c r="M3693" t="str">
        <f t="shared" si="173"/>
        <v>2020-Q1</v>
      </c>
    </row>
    <row r="3694" spans="1:13" x14ac:dyDescent="0.3">
      <c r="A3694" s="1">
        <v>44434</v>
      </c>
      <c r="B3694">
        <v>1410</v>
      </c>
      <c r="C3694" t="s">
        <v>5</v>
      </c>
      <c r="D3694" t="s">
        <v>4496</v>
      </c>
      <c r="E3694" s="8">
        <v>1804</v>
      </c>
      <c r="F3694">
        <v>2</v>
      </c>
      <c r="G3694">
        <v>1</v>
      </c>
      <c r="H3694">
        <v>4</v>
      </c>
      <c r="I3694" s="2">
        <v>7.0107638877039094E-2</v>
      </c>
      <c r="J3694" s="7">
        <v>6710.1032778632798</v>
      </c>
      <c r="K3694">
        <f t="shared" si="171"/>
        <v>2021</v>
      </c>
      <c r="L3694" s="16" t="str">
        <f t="shared" si="172"/>
        <v>Q3</v>
      </c>
      <c r="M3694" t="str">
        <f t="shared" si="173"/>
        <v>2021-Q3</v>
      </c>
    </row>
    <row r="3695" spans="1:13" x14ac:dyDescent="0.3">
      <c r="A3695" s="1">
        <v>44308</v>
      </c>
      <c r="B3695">
        <v>1770</v>
      </c>
      <c r="C3695" t="s">
        <v>7</v>
      </c>
      <c r="D3695" t="s">
        <v>4497</v>
      </c>
      <c r="E3695" s="8">
        <v>558</v>
      </c>
      <c r="F3695">
        <v>2</v>
      </c>
      <c r="G3695">
        <v>0</v>
      </c>
      <c r="H3695">
        <v>1</v>
      </c>
      <c r="I3695" s="2">
        <v>0.109526345722382</v>
      </c>
      <c r="J3695" s="7">
        <v>496.88429908691</v>
      </c>
      <c r="K3695">
        <f t="shared" si="171"/>
        <v>2021</v>
      </c>
      <c r="L3695" s="16" t="str">
        <f t="shared" si="172"/>
        <v>Q2</v>
      </c>
      <c r="M3695" t="str">
        <f t="shared" si="173"/>
        <v>2021-Q2</v>
      </c>
    </row>
    <row r="3696" spans="1:13" x14ac:dyDescent="0.3">
      <c r="A3696" s="1">
        <v>44458</v>
      </c>
      <c r="B3696">
        <v>2947</v>
      </c>
      <c r="C3696" t="s">
        <v>7</v>
      </c>
      <c r="D3696" t="s">
        <v>4498</v>
      </c>
      <c r="E3696" s="8">
        <v>988</v>
      </c>
      <c r="F3696">
        <v>9</v>
      </c>
      <c r="G3696">
        <v>0</v>
      </c>
      <c r="H3696">
        <v>1</v>
      </c>
      <c r="I3696" s="2">
        <v>0.173230163689958</v>
      </c>
      <c r="J3696" s="7">
        <v>816.84859827432001</v>
      </c>
      <c r="K3696">
        <f t="shared" si="171"/>
        <v>2021</v>
      </c>
      <c r="L3696" s="16" t="str">
        <f t="shared" si="172"/>
        <v>Q3</v>
      </c>
      <c r="M3696" t="str">
        <f t="shared" si="173"/>
        <v>2021-Q3</v>
      </c>
    </row>
    <row r="3697" spans="1:13" x14ac:dyDescent="0.3">
      <c r="A3697" s="1">
        <v>44340</v>
      </c>
      <c r="B3697">
        <v>4362</v>
      </c>
      <c r="C3697" t="s">
        <v>6</v>
      </c>
      <c r="D3697" t="s">
        <v>4499</v>
      </c>
      <c r="E3697" s="8">
        <v>1653</v>
      </c>
      <c r="F3697">
        <v>9</v>
      </c>
      <c r="G3697">
        <v>1</v>
      </c>
      <c r="H3697">
        <v>5</v>
      </c>
      <c r="I3697" s="2">
        <v>0.21389425272208801</v>
      </c>
      <c r="J3697" s="7">
        <v>6497.1640012519301</v>
      </c>
      <c r="K3697">
        <f t="shared" si="171"/>
        <v>2021</v>
      </c>
      <c r="L3697" s="16" t="str">
        <f t="shared" si="172"/>
        <v>Q2</v>
      </c>
      <c r="M3697" t="str">
        <f t="shared" si="173"/>
        <v>2021-Q2</v>
      </c>
    </row>
    <row r="3698" spans="1:13" x14ac:dyDescent="0.3">
      <c r="A3698" s="1">
        <v>43842</v>
      </c>
      <c r="B3698">
        <v>4825</v>
      </c>
      <c r="C3698" t="s">
        <v>9</v>
      </c>
      <c r="D3698" t="s">
        <v>4500</v>
      </c>
      <c r="E3698" s="8">
        <v>808</v>
      </c>
      <c r="F3698">
        <v>10</v>
      </c>
      <c r="G3698">
        <v>0</v>
      </c>
      <c r="H3698">
        <v>4</v>
      </c>
      <c r="I3698" s="2">
        <v>5.8169651262529598E-2</v>
      </c>
      <c r="J3698" s="7">
        <v>3043.9956871195</v>
      </c>
      <c r="K3698">
        <f t="shared" si="171"/>
        <v>2020</v>
      </c>
      <c r="L3698" s="16" t="str">
        <f t="shared" si="172"/>
        <v>Q1</v>
      </c>
      <c r="M3698" t="str">
        <f t="shared" si="173"/>
        <v>2020-Q1</v>
      </c>
    </row>
    <row r="3699" spans="1:13" x14ac:dyDescent="0.3">
      <c r="A3699" s="1">
        <v>44958</v>
      </c>
      <c r="B3699">
        <v>3531</v>
      </c>
      <c r="C3699" t="s">
        <v>7</v>
      </c>
      <c r="D3699" t="s">
        <v>4501</v>
      </c>
      <c r="E3699" s="8">
        <v>1767</v>
      </c>
      <c r="F3699">
        <v>7</v>
      </c>
      <c r="G3699">
        <v>0</v>
      </c>
      <c r="H3699">
        <v>3</v>
      </c>
      <c r="I3699" s="2">
        <v>0.269496048853754</v>
      </c>
      <c r="J3699" s="7">
        <v>3872.4014450262398</v>
      </c>
      <c r="K3699">
        <f t="shared" si="171"/>
        <v>2023</v>
      </c>
      <c r="L3699" s="16" t="str">
        <f t="shared" si="172"/>
        <v>Q1</v>
      </c>
      <c r="M3699" t="str">
        <f t="shared" si="173"/>
        <v>2023-Q1</v>
      </c>
    </row>
    <row r="3700" spans="1:13" x14ac:dyDescent="0.3">
      <c r="A3700" s="1">
        <v>44473</v>
      </c>
      <c r="B3700">
        <v>3236</v>
      </c>
      <c r="C3700" t="s">
        <v>6</v>
      </c>
      <c r="D3700" t="s">
        <v>4502</v>
      </c>
      <c r="E3700" s="8">
        <v>1115</v>
      </c>
      <c r="F3700">
        <v>10</v>
      </c>
      <c r="G3700">
        <v>1</v>
      </c>
      <c r="H3700">
        <v>2</v>
      </c>
      <c r="I3700" s="2">
        <v>0.195283245523105</v>
      </c>
      <c r="J3700" s="7">
        <v>1794.5183624834699</v>
      </c>
      <c r="K3700">
        <f t="shared" si="171"/>
        <v>2021</v>
      </c>
      <c r="L3700" s="16" t="str">
        <f t="shared" si="172"/>
        <v>Q4</v>
      </c>
      <c r="M3700" t="str">
        <f t="shared" si="173"/>
        <v>2021-Q4</v>
      </c>
    </row>
    <row r="3701" spans="1:13" x14ac:dyDescent="0.3">
      <c r="A3701" s="1">
        <v>43996</v>
      </c>
      <c r="B3701">
        <v>1761</v>
      </c>
      <c r="C3701" t="s">
        <v>5</v>
      </c>
      <c r="D3701" t="s">
        <v>4504</v>
      </c>
      <c r="E3701" s="8">
        <v>782</v>
      </c>
      <c r="F3701">
        <v>7</v>
      </c>
      <c r="G3701">
        <v>1</v>
      </c>
      <c r="H3701">
        <v>1</v>
      </c>
      <c r="I3701" s="2">
        <v>4.9123936201519697E-2</v>
      </c>
      <c r="J3701" s="7">
        <v>743.58508189041095</v>
      </c>
      <c r="K3701">
        <f t="shared" si="171"/>
        <v>2020</v>
      </c>
      <c r="L3701" s="16" t="str">
        <f t="shared" si="172"/>
        <v>Q2</v>
      </c>
      <c r="M3701" t="str">
        <f t="shared" si="173"/>
        <v>2020-Q2</v>
      </c>
    </row>
    <row r="3702" spans="1:13" x14ac:dyDescent="0.3">
      <c r="A3702" s="1">
        <v>44066</v>
      </c>
      <c r="B3702">
        <v>2447</v>
      </c>
      <c r="C3702" t="s">
        <v>4</v>
      </c>
      <c r="D3702" t="s">
        <v>4505</v>
      </c>
      <c r="E3702" s="8">
        <v>247</v>
      </c>
      <c r="F3702">
        <v>6</v>
      </c>
      <c r="G3702">
        <v>0</v>
      </c>
      <c r="H3702">
        <v>3</v>
      </c>
      <c r="I3702" s="2">
        <v>0.166254199696966</v>
      </c>
      <c r="J3702" s="7">
        <v>617.80563802454697</v>
      </c>
      <c r="K3702">
        <f t="shared" si="171"/>
        <v>2020</v>
      </c>
      <c r="L3702" s="16" t="str">
        <f t="shared" si="172"/>
        <v>Q3</v>
      </c>
      <c r="M3702" t="str">
        <f t="shared" si="173"/>
        <v>2020-Q3</v>
      </c>
    </row>
    <row r="3703" spans="1:13" x14ac:dyDescent="0.3">
      <c r="A3703" s="1">
        <v>43876</v>
      </c>
      <c r="B3703">
        <v>512</v>
      </c>
      <c r="C3703" t="s">
        <v>4</v>
      </c>
      <c r="D3703" t="s">
        <v>4506</v>
      </c>
      <c r="E3703" s="8">
        <v>1605</v>
      </c>
      <c r="F3703">
        <v>9</v>
      </c>
      <c r="G3703">
        <v>0</v>
      </c>
      <c r="H3703">
        <v>1</v>
      </c>
      <c r="I3703" s="2">
        <v>0.12178904095019399</v>
      </c>
      <c r="J3703" s="7">
        <v>1409.52858927493</v>
      </c>
      <c r="K3703">
        <f t="shared" si="171"/>
        <v>2020</v>
      </c>
      <c r="L3703" s="16" t="str">
        <f t="shared" si="172"/>
        <v>Q1</v>
      </c>
      <c r="M3703" t="str">
        <f t="shared" si="173"/>
        <v>2020-Q1</v>
      </c>
    </row>
    <row r="3704" spans="1:13" x14ac:dyDescent="0.3">
      <c r="A3704" s="1">
        <v>43942</v>
      </c>
      <c r="B3704">
        <v>2382</v>
      </c>
      <c r="C3704" t="s">
        <v>9</v>
      </c>
      <c r="D3704" t="s">
        <v>4507</v>
      </c>
      <c r="E3704" s="8">
        <v>79</v>
      </c>
      <c r="F3704">
        <v>1</v>
      </c>
      <c r="G3704">
        <v>0</v>
      </c>
      <c r="H3704">
        <v>4</v>
      </c>
      <c r="I3704" s="2">
        <v>1.6276437186215499E-2</v>
      </c>
      <c r="J3704" s="7">
        <v>310.85664584915497</v>
      </c>
      <c r="K3704">
        <f t="shared" si="171"/>
        <v>2020</v>
      </c>
      <c r="L3704" s="16" t="str">
        <f t="shared" si="172"/>
        <v>Q2</v>
      </c>
      <c r="M3704" t="str">
        <f t="shared" si="173"/>
        <v>2020-Q2</v>
      </c>
    </row>
    <row r="3705" spans="1:13" x14ac:dyDescent="0.3">
      <c r="A3705" s="1">
        <v>44290</v>
      </c>
      <c r="B3705">
        <v>889</v>
      </c>
      <c r="C3705" t="s">
        <v>8</v>
      </c>
      <c r="D3705" t="s">
        <v>4508</v>
      </c>
      <c r="E3705" s="8">
        <v>584</v>
      </c>
      <c r="F3705">
        <v>7</v>
      </c>
      <c r="G3705">
        <v>1</v>
      </c>
      <c r="H3705">
        <v>4</v>
      </c>
      <c r="I3705" s="2">
        <v>4.02677981530093E-2</v>
      </c>
      <c r="J3705" s="7">
        <v>2241.93442351457</v>
      </c>
      <c r="K3705">
        <f t="shared" si="171"/>
        <v>2021</v>
      </c>
      <c r="L3705" s="16" t="str">
        <f t="shared" si="172"/>
        <v>Q2</v>
      </c>
      <c r="M3705" t="str">
        <f t="shared" si="173"/>
        <v>2021-Q2</v>
      </c>
    </row>
    <row r="3706" spans="1:13" x14ac:dyDescent="0.3">
      <c r="A3706" s="1">
        <v>44691</v>
      </c>
      <c r="B3706">
        <v>2313</v>
      </c>
      <c r="C3706" t="s">
        <v>7</v>
      </c>
      <c r="D3706" t="s">
        <v>4509</v>
      </c>
      <c r="E3706" s="8">
        <v>1012</v>
      </c>
      <c r="F3706">
        <v>1</v>
      </c>
      <c r="G3706">
        <v>1</v>
      </c>
      <c r="H3706">
        <v>3</v>
      </c>
      <c r="I3706" s="2">
        <v>0.228701223159405</v>
      </c>
      <c r="J3706" s="7">
        <v>2341.6630864880399</v>
      </c>
      <c r="K3706">
        <f t="shared" si="171"/>
        <v>2022</v>
      </c>
      <c r="L3706" s="16" t="str">
        <f t="shared" si="172"/>
        <v>Q2</v>
      </c>
      <c r="M3706" t="str">
        <f t="shared" si="173"/>
        <v>2022-Q2</v>
      </c>
    </row>
    <row r="3707" spans="1:13" x14ac:dyDescent="0.3">
      <c r="A3707" s="1">
        <v>44795</v>
      </c>
      <c r="B3707">
        <v>1518</v>
      </c>
      <c r="C3707" t="s">
        <v>9</v>
      </c>
      <c r="D3707" t="s">
        <v>4510</v>
      </c>
      <c r="E3707" s="8">
        <v>253</v>
      </c>
      <c r="F3707">
        <v>7</v>
      </c>
      <c r="G3707">
        <v>0</v>
      </c>
      <c r="H3707">
        <v>4</v>
      </c>
      <c r="I3707" s="2">
        <v>0.107113822375363</v>
      </c>
      <c r="J3707" s="7">
        <v>903.60081175613198</v>
      </c>
      <c r="K3707">
        <f t="shared" si="171"/>
        <v>2022</v>
      </c>
      <c r="L3707" s="16" t="str">
        <f t="shared" si="172"/>
        <v>Q3</v>
      </c>
      <c r="M3707" t="str">
        <f t="shared" si="173"/>
        <v>2022-Q3</v>
      </c>
    </row>
    <row r="3708" spans="1:13" x14ac:dyDescent="0.3">
      <c r="A3708" s="1">
        <v>43986</v>
      </c>
      <c r="B3708">
        <v>3204</v>
      </c>
      <c r="C3708" t="s">
        <v>4</v>
      </c>
      <c r="D3708" t="s">
        <v>4511</v>
      </c>
      <c r="E3708" s="8">
        <v>1974</v>
      </c>
      <c r="F3708">
        <v>6</v>
      </c>
      <c r="G3708">
        <v>0</v>
      </c>
      <c r="H3708">
        <v>4</v>
      </c>
      <c r="I3708" s="2">
        <v>4.8494929697755602E-2</v>
      </c>
      <c r="J3708" s="7">
        <v>7513.0840351065199</v>
      </c>
      <c r="K3708">
        <f t="shared" si="171"/>
        <v>2020</v>
      </c>
      <c r="L3708" s="16" t="str">
        <f t="shared" si="172"/>
        <v>Q2</v>
      </c>
      <c r="M3708" t="str">
        <f t="shared" si="173"/>
        <v>2020-Q2</v>
      </c>
    </row>
    <row r="3709" spans="1:13" x14ac:dyDescent="0.3">
      <c r="A3709" s="1">
        <v>44939</v>
      </c>
      <c r="B3709">
        <v>293</v>
      </c>
      <c r="C3709" t="s">
        <v>5</v>
      </c>
      <c r="D3709" t="s">
        <v>4512</v>
      </c>
      <c r="E3709" s="8">
        <v>1729</v>
      </c>
      <c r="F3709">
        <v>6</v>
      </c>
      <c r="G3709">
        <v>0</v>
      </c>
      <c r="H3709">
        <v>3</v>
      </c>
      <c r="I3709" s="2">
        <v>5.2964870946271198E-2</v>
      </c>
      <c r="J3709" s="7">
        <v>4912.2712144016896</v>
      </c>
      <c r="K3709">
        <f t="shared" si="171"/>
        <v>2023</v>
      </c>
      <c r="L3709" s="16" t="str">
        <f t="shared" si="172"/>
        <v>Q1</v>
      </c>
      <c r="M3709" t="str">
        <f t="shared" si="173"/>
        <v>2023-Q1</v>
      </c>
    </row>
    <row r="3710" spans="1:13" x14ac:dyDescent="0.3">
      <c r="A3710" s="1">
        <v>44762</v>
      </c>
      <c r="B3710">
        <v>1624</v>
      </c>
      <c r="C3710" t="s">
        <v>8</v>
      </c>
      <c r="D3710" t="s">
        <v>4513</v>
      </c>
      <c r="E3710" s="8">
        <v>237</v>
      </c>
      <c r="F3710">
        <v>5</v>
      </c>
      <c r="G3710">
        <v>1</v>
      </c>
      <c r="H3710">
        <v>4</v>
      </c>
      <c r="I3710" s="2">
        <v>3.6984640661148198E-2</v>
      </c>
      <c r="J3710" s="7">
        <v>912.93856065323098</v>
      </c>
      <c r="K3710">
        <f t="shared" si="171"/>
        <v>2022</v>
      </c>
      <c r="L3710" s="16" t="str">
        <f t="shared" si="172"/>
        <v>Q3</v>
      </c>
      <c r="M3710" t="str">
        <f t="shared" si="173"/>
        <v>2022-Q3</v>
      </c>
    </row>
    <row r="3711" spans="1:13" x14ac:dyDescent="0.3">
      <c r="A3711" s="1">
        <v>44040</v>
      </c>
      <c r="B3711">
        <v>2637</v>
      </c>
      <c r="C3711" t="s">
        <v>4</v>
      </c>
      <c r="D3711" t="s">
        <v>4514</v>
      </c>
      <c r="E3711" s="8">
        <v>96</v>
      </c>
      <c r="F3711">
        <v>3</v>
      </c>
      <c r="G3711">
        <v>1</v>
      </c>
      <c r="H3711">
        <v>3</v>
      </c>
      <c r="I3711" s="2">
        <v>0.26185451647824998</v>
      </c>
      <c r="J3711" s="7">
        <v>212.58589925426401</v>
      </c>
      <c r="K3711">
        <f t="shared" si="171"/>
        <v>2020</v>
      </c>
      <c r="L3711" s="16" t="str">
        <f t="shared" si="172"/>
        <v>Q3</v>
      </c>
      <c r="M3711" t="str">
        <f t="shared" si="173"/>
        <v>2020-Q3</v>
      </c>
    </row>
    <row r="3712" spans="1:13" x14ac:dyDescent="0.3">
      <c r="A3712" s="1">
        <v>44553</v>
      </c>
      <c r="B3712">
        <v>240</v>
      </c>
      <c r="C3712" t="s">
        <v>7</v>
      </c>
      <c r="D3712" t="s">
        <v>4515</v>
      </c>
      <c r="E3712" s="8">
        <v>754</v>
      </c>
      <c r="F3712">
        <v>5</v>
      </c>
      <c r="G3712">
        <v>1</v>
      </c>
      <c r="H3712">
        <v>2</v>
      </c>
      <c r="I3712" s="2">
        <v>1.69480228330522E-2</v>
      </c>
      <c r="J3712" s="7">
        <v>1482.4423815677501</v>
      </c>
      <c r="K3712">
        <f t="shared" si="171"/>
        <v>2021</v>
      </c>
      <c r="L3712" s="16" t="str">
        <f t="shared" si="172"/>
        <v>Q4</v>
      </c>
      <c r="M3712" t="str">
        <f t="shared" si="173"/>
        <v>2021-Q4</v>
      </c>
    </row>
    <row r="3713" spans="1:13" x14ac:dyDescent="0.3">
      <c r="A3713" s="1">
        <v>44388</v>
      </c>
      <c r="B3713">
        <v>1933</v>
      </c>
      <c r="C3713" t="s">
        <v>8</v>
      </c>
      <c r="D3713" t="s">
        <v>4516</v>
      </c>
      <c r="E3713" s="8">
        <v>1629</v>
      </c>
      <c r="F3713">
        <v>1</v>
      </c>
      <c r="G3713">
        <v>1</v>
      </c>
      <c r="H3713">
        <v>1</v>
      </c>
      <c r="I3713" s="2">
        <v>5.3393757071106301E-2</v>
      </c>
      <c r="J3713" s="7">
        <v>1542.0215697311601</v>
      </c>
      <c r="K3713">
        <f t="shared" si="171"/>
        <v>2021</v>
      </c>
      <c r="L3713" s="16" t="str">
        <f t="shared" si="172"/>
        <v>Q3</v>
      </c>
      <c r="M3713" t="str">
        <f t="shared" si="173"/>
        <v>2021-Q3</v>
      </c>
    </row>
    <row r="3714" spans="1:13" x14ac:dyDescent="0.3">
      <c r="A3714" s="1">
        <v>44185</v>
      </c>
      <c r="B3714">
        <v>4647</v>
      </c>
      <c r="C3714" t="s">
        <v>8</v>
      </c>
      <c r="D3714" t="s">
        <v>4518</v>
      </c>
      <c r="E3714" s="8">
        <v>1075</v>
      </c>
      <c r="F3714">
        <v>4</v>
      </c>
      <c r="G3714">
        <v>0</v>
      </c>
      <c r="H3714">
        <v>5</v>
      </c>
      <c r="I3714" s="2">
        <v>0.21369815682514701</v>
      </c>
      <c r="J3714" s="7">
        <v>4226.3724070648204</v>
      </c>
      <c r="K3714">
        <f t="shared" si="171"/>
        <v>2020</v>
      </c>
      <c r="L3714" s="16" t="str">
        <f t="shared" si="172"/>
        <v>Q4</v>
      </c>
      <c r="M3714" t="str">
        <f t="shared" si="173"/>
        <v>2020-Q4</v>
      </c>
    </row>
    <row r="3715" spans="1:13" x14ac:dyDescent="0.3">
      <c r="A3715" s="1">
        <v>44242</v>
      </c>
      <c r="B3715">
        <v>2482</v>
      </c>
      <c r="C3715" t="s">
        <v>8</v>
      </c>
      <c r="D3715" t="s">
        <v>4520</v>
      </c>
      <c r="E3715" s="8">
        <v>1131</v>
      </c>
      <c r="F3715">
        <v>9</v>
      </c>
      <c r="G3715">
        <v>1</v>
      </c>
      <c r="H3715">
        <v>1</v>
      </c>
      <c r="I3715" s="2">
        <v>4.0631891958401098E-2</v>
      </c>
      <c r="J3715" s="7">
        <v>1085.0453301950399</v>
      </c>
      <c r="K3715">
        <f t="shared" ref="K3715:K3778" si="174">YEAR(A3715)</f>
        <v>2021</v>
      </c>
      <c r="L3715" s="16" t="str">
        <f t="shared" ref="L3715:L3778" si="175">"Q"&amp;ROUNDUP(MONTH(A3715)/3,0)</f>
        <v>Q1</v>
      </c>
      <c r="M3715" t="str">
        <f t="shared" ref="M3715:M3778" si="176">K3715&amp;"-"&amp;L3715</f>
        <v>2021-Q1</v>
      </c>
    </row>
    <row r="3716" spans="1:13" x14ac:dyDescent="0.3">
      <c r="A3716" s="1">
        <v>44824</v>
      </c>
      <c r="B3716">
        <v>193</v>
      </c>
      <c r="C3716" t="s">
        <v>4</v>
      </c>
      <c r="D3716" t="s">
        <v>4521</v>
      </c>
      <c r="E3716" s="8">
        <v>728</v>
      </c>
      <c r="F3716">
        <v>3</v>
      </c>
      <c r="G3716">
        <v>0</v>
      </c>
      <c r="H3716">
        <v>5</v>
      </c>
      <c r="I3716" s="2">
        <v>8.7245934349666404E-2</v>
      </c>
      <c r="J3716" s="7">
        <v>3322.4247989672099</v>
      </c>
      <c r="K3716">
        <f t="shared" si="174"/>
        <v>2022</v>
      </c>
      <c r="L3716" s="16" t="str">
        <f t="shared" si="175"/>
        <v>Q3</v>
      </c>
      <c r="M3716" t="str">
        <f t="shared" si="176"/>
        <v>2022-Q3</v>
      </c>
    </row>
    <row r="3717" spans="1:13" x14ac:dyDescent="0.3">
      <c r="A3717" s="1">
        <v>44277</v>
      </c>
      <c r="B3717">
        <v>315</v>
      </c>
      <c r="C3717" t="s">
        <v>8</v>
      </c>
      <c r="D3717" t="s">
        <v>4522</v>
      </c>
      <c r="E3717" s="8">
        <v>1819</v>
      </c>
      <c r="F3717">
        <v>7</v>
      </c>
      <c r="G3717">
        <v>1</v>
      </c>
      <c r="H3717">
        <v>1</v>
      </c>
      <c r="I3717" s="2">
        <v>0.28050248243439702</v>
      </c>
      <c r="J3717" s="7">
        <v>1308.76598445183</v>
      </c>
      <c r="K3717">
        <f t="shared" si="174"/>
        <v>2021</v>
      </c>
      <c r="L3717" s="16" t="str">
        <f t="shared" si="175"/>
        <v>Q1</v>
      </c>
      <c r="M3717" t="str">
        <f t="shared" si="176"/>
        <v>2021-Q1</v>
      </c>
    </row>
    <row r="3718" spans="1:13" x14ac:dyDescent="0.3">
      <c r="A3718" s="1">
        <v>44538</v>
      </c>
      <c r="B3718">
        <v>2915</v>
      </c>
      <c r="C3718" t="s">
        <v>8</v>
      </c>
      <c r="D3718" t="s">
        <v>4523</v>
      </c>
      <c r="E3718" s="8">
        <v>1606</v>
      </c>
      <c r="F3718">
        <v>2</v>
      </c>
      <c r="G3718">
        <v>0</v>
      </c>
      <c r="H3718">
        <v>3</v>
      </c>
      <c r="I3718" s="2">
        <v>0.16318732093664901</v>
      </c>
      <c r="J3718" s="7">
        <v>4031.7634877272199</v>
      </c>
      <c r="K3718">
        <f t="shared" si="174"/>
        <v>2021</v>
      </c>
      <c r="L3718" s="16" t="str">
        <f t="shared" si="175"/>
        <v>Q4</v>
      </c>
      <c r="M3718" t="str">
        <f t="shared" si="176"/>
        <v>2021-Q4</v>
      </c>
    </row>
    <row r="3719" spans="1:13" x14ac:dyDescent="0.3">
      <c r="A3719" s="1">
        <v>44520</v>
      </c>
      <c r="B3719">
        <v>6</v>
      </c>
      <c r="C3719" t="s">
        <v>8</v>
      </c>
      <c r="D3719" t="s">
        <v>4524</v>
      </c>
      <c r="E3719" s="8">
        <v>754</v>
      </c>
      <c r="F3719">
        <v>2</v>
      </c>
      <c r="G3719">
        <v>0</v>
      </c>
      <c r="H3719">
        <v>2</v>
      </c>
      <c r="I3719" s="2">
        <v>0.29308637856316</v>
      </c>
      <c r="J3719" s="7">
        <v>1066.0257411267501</v>
      </c>
      <c r="K3719">
        <f t="shared" si="174"/>
        <v>2021</v>
      </c>
      <c r="L3719" s="16" t="str">
        <f t="shared" si="175"/>
        <v>Q4</v>
      </c>
      <c r="M3719" t="str">
        <f t="shared" si="176"/>
        <v>2021-Q4</v>
      </c>
    </row>
    <row r="3720" spans="1:13" x14ac:dyDescent="0.3">
      <c r="A3720" s="1">
        <v>44403</v>
      </c>
      <c r="B3720">
        <v>4493</v>
      </c>
      <c r="C3720" t="s">
        <v>5</v>
      </c>
      <c r="D3720" t="s">
        <v>4526</v>
      </c>
      <c r="E3720" s="8">
        <v>999</v>
      </c>
      <c r="F3720">
        <v>6</v>
      </c>
      <c r="G3720">
        <v>1</v>
      </c>
      <c r="H3720">
        <v>1</v>
      </c>
      <c r="I3720" s="2">
        <v>0.26650007953139698</v>
      </c>
      <c r="J3720" s="7">
        <v>732.76642054813306</v>
      </c>
      <c r="K3720">
        <f t="shared" si="174"/>
        <v>2021</v>
      </c>
      <c r="L3720" s="16" t="str">
        <f t="shared" si="175"/>
        <v>Q3</v>
      </c>
      <c r="M3720" t="str">
        <f t="shared" si="176"/>
        <v>2021-Q3</v>
      </c>
    </row>
    <row r="3721" spans="1:13" x14ac:dyDescent="0.3">
      <c r="A3721" s="1">
        <v>44171</v>
      </c>
      <c r="B3721">
        <v>1576</v>
      </c>
      <c r="C3721" t="s">
        <v>7</v>
      </c>
      <c r="D3721" t="s">
        <v>4527</v>
      </c>
      <c r="E3721" s="8">
        <v>892</v>
      </c>
      <c r="F3721">
        <v>9</v>
      </c>
      <c r="G3721">
        <v>1</v>
      </c>
      <c r="H3721">
        <v>1</v>
      </c>
      <c r="I3721" s="2">
        <v>0.113013341471654</v>
      </c>
      <c r="J3721" s="7">
        <v>791.19209940728297</v>
      </c>
      <c r="K3721">
        <f t="shared" si="174"/>
        <v>2020</v>
      </c>
      <c r="L3721" s="16" t="str">
        <f t="shared" si="175"/>
        <v>Q4</v>
      </c>
      <c r="M3721" t="str">
        <f t="shared" si="176"/>
        <v>2020-Q4</v>
      </c>
    </row>
    <row r="3722" spans="1:13" x14ac:dyDescent="0.3">
      <c r="A3722" s="1">
        <v>44452</v>
      </c>
      <c r="B3722">
        <v>2874</v>
      </c>
      <c r="C3722" t="s">
        <v>7</v>
      </c>
      <c r="D3722" t="s">
        <v>4528</v>
      </c>
      <c r="E3722" s="8">
        <v>226</v>
      </c>
      <c r="F3722">
        <v>5</v>
      </c>
      <c r="G3722">
        <v>1</v>
      </c>
      <c r="H3722">
        <v>4</v>
      </c>
      <c r="I3722" s="2">
        <v>2.3999723789636E-2</v>
      </c>
      <c r="J3722" s="7">
        <v>882.30424969416799</v>
      </c>
      <c r="K3722">
        <f t="shared" si="174"/>
        <v>2021</v>
      </c>
      <c r="L3722" s="16" t="str">
        <f t="shared" si="175"/>
        <v>Q3</v>
      </c>
      <c r="M3722" t="str">
        <f t="shared" si="176"/>
        <v>2021-Q3</v>
      </c>
    </row>
    <row r="3723" spans="1:13" x14ac:dyDescent="0.3">
      <c r="A3723" s="1">
        <v>43901</v>
      </c>
      <c r="B3723">
        <v>2289</v>
      </c>
      <c r="C3723" t="s">
        <v>5</v>
      </c>
      <c r="D3723" t="s">
        <v>4529</v>
      </c>
      <c r="E3723" s="8">
        <v>1995</v>
      </c>
      <c r="F3723">
        <v>2</v>
      </c>
      <c r="G3723">
        <v>0</v>
      </c>
      <c r="H3723">
        <v>2</v>
      </c>
      <c r="I3723" s="2">
        <v>7.4451439209629794E-2</v>
      </c>
      <c r="J3723" s="7">
        <v>3692.9387575535702</v>
      </c>
      <c r="K3723">
        <f t="shared" si="174"/>
        <v>2020</v>
      </c>
      <c r="L3723" s="16" t="str">
        <f t="shared" si="175"/>
        <v>Q1</v>
      </c>
      <c r="M3723" t="str">
        <f t="shared" si="176"/>
        <v>2020-Q1</v>
      </c>
    </row>
    <row r="3724" spans="1:13" x14ac:dyDescent="0.3">
      <c r="A3724" s="1">
        <v>45000</v>
      </c>
      <c r="B3724">
        <v>784</v>
      </c>
      <c r="C3724" t="s">
        <v>6</v>
      </c>
      <c r="D3724" t="s">
        <v>4530</v>
      </c>
      <c r="E3724" s="8">
        <v>425</v>
      </c>
      <c r="F3724">
        <v>9</v>
      </c>
      <c r="G3724">
        <v>0</v>
      </c>
      <c r="H3724">
        <v>4</v>
      </c>
      <c r="I3724" s="2">
        <v>0.11589372901619401</v>
      </c>
      <c r="J3724" s="7">
        <v>1502.9806606724601</v>
      </c>
      <c r="K3724">
        <f t="shared" si="174"/>
        <v>2023</v>
      </c>
      <c r="L3724" s="16" t="str">
        <f t="shared" si="175"/>
        <v>Q1</v>
      </c>
      <c r="M3724" t="str">
        <f t="shared" si="176"/>
        <v>2023-Q1</v>
      </c>
    </row>
    <row r="3725" spans="1:13" x14ac:dyDescent="0.3">
      <c r="A3725" s="1">
        <v>44829</v>
      </c>
      <c r="B3725">
        <v>539</v>
      </c>
      <c r="C3725" t="s">
        <v>7</v>
      </c>
      <c r="D3725" t="s">
        <v>4531</v>
      </c>
      <c r="E3725" s="8">
        <v>1319</v>
      </c>
      <c r="F3725">
        <v>3</v>
      </c>
      <c r="G3725">
        <v>1</v>
      </c>
      <c r="H3725">
        <v>4</v>
      </c>
      <c r="I3725" s="2">
        <v>0.17102856893109999</v>
      </c>
      <c r="J3725" s="7">
        <v>4373.6532703195098</v>
      </c>
      <c r="K3725">
        <f t="shared" si="174"/>
        <v>2022</v>
      </c>
      <c r="L3725" s="16" t="str">
        <f t="shared" si="175"/>
        <v>Q3</v>
      </c>
      <c r="M3725" t="str">
        <f t="shared" si="176"/>
        <v>2022-Q3</v>
      </c>
    </row>
    <row r="3726" spans="1:13" x14ac:dyDescent="0.3">
      <c r="A3726" s="1">
        <v>44500</v>
      </c>
      <c r="B3726">
        <v>2046</v>
      </c>
      <c r="C3726" t="s">
        <v>5</v>
      </c>
      <c r="D3726" t="s">
        <v>4533</v>
      </c>
      <c r="E3726" s="8">
        <v>988</v>
      </c>
      <c r="F3726">
        <v>9</v>
      </c>
      <c r="G3726">
        <v>1</v>
      </c>
      <c r="H3726">
        <v>1</v>
      </c>
      <c r="I3726" s="2">
        <v>0.264725549838003</v>
      </c>
      <c r="J3726" s="7">
        <v>726.45115676005196</v>
      </c>
      <c r="K3726">
        <f t="shared" si="174"/>
        <v>2021</v>
      </c>
      <c r="L3726" s="16" t="str">
        <f t="shared" si="175"/>
        <v>Q4</v>
      </c>
      <c r="M3726" t="str">
        <f t="shared" si="176"/>
        <v>2021-Q4</v>
      </c>
    </row>
    <row r="3727" spans="1:13" x14ac:dyDescent="0.3">
      <c r="A3727" s="1">
        <v>44495</v>
      </c>
      <c r="B3727">
        <v>3978</v>
      </c>
      <c r="C3727" t="s">
        <v>6</v>
      </c>
      <c r="D3727" t="s">
        <v>4534</v>
      </c>
      <c r="E3727" s="8">
        <v>539</v>
      </c>
      <c r="F3727">
        <v>4</v>
      </c>
      <c r="G3727">
        <v>0</v>
      </c>
      <c r="H3727">
        <v>3</v>
      </c>
      <c r="I3727" s="2">
        <v>0.28117770386610602</v>
      </c>
      <c r="J3727" s="7">
        <v>1162.3356528485001</v>
      </c>
      <c r="K3727">
        <f t="shared" si="174"/>
        <v>2021</v>
      </c>
      <c r="L3727" s="16" t="str">
        <f t="shared" si="175"/>
        <v>Q4</v>
      </c>
      <c r="M3727" t="str">
        <f t="shared" si="176"/>
        <v>2021-Q4</v>
      </c>
    </row>
    <row r="3728" spans="1:13" x14ac:dyDescent="0.3">
      <c r="A3728" s="1">
        <v>44175</v>
      </c>
      <c r="B3728">
        <v>3650</v>
      </c>
      <c r="C3728" t="s">
        <v>6</v>
      </c>
      <c r="D3728" t="s">
        <v>4535</v>
      </c>
      <c r="E3728" s="8">
        <v>403</v>
      </c>
      <c r="F3728">
        <v>4</v>
      </c>
      <c r="G3728">
        <v>0</v>
      </c>
      <c r="H3728">
        <v>2</v>
      </c>
      <c r="I3728" s="2">
        <v>0.126921610997241</v>
      </c>
      <c r="J3728" s="7">
        <v>703.70118153622298</v>
      </c>
      <c r="K3728">
        <f t="shared" si="174"/>
        <v>2020</v>
      </c>
      <c r="L3728" s="16" t="str">
        <f t="shared" si="175"/>
        <v>Q4</v>
      </c>
      <c r="M3728" t="str">
        <f t="shared" si="176"/>
        <v>2020-Q4</v>
      </c>
    </row>
    <row r="3729" spans="1:13" x14ac:dyDescent="0.3">
      <c r="A3729" s="1">
        <v>44140</v>
      </c>
      <c r="B3729">
        <v>3755</v>
      </c>
      <c r="C3729" t="s">
        <v>4</v>
      </c>
      <c r="D3729" t="s">
        <v>4536</v>
      </c>
      <c r="E3729" s="8">
        <v>1438</v>
      </c>
      <c r="F3729">
        <v>3</v>
      </c>
      <c r="G3729">
        <v>1</v>
      </c>
      <c r="H3729">
        <v>1</v>
      </c>
      <c r="I3729" s="2">
        <v>0.218305893175264</v>
      </c>
      <c r="J3729" s="7">
        <v>1124.0761256139699</v>
      </c>
      <c r="K3729">
        <f t="shared" si="174"/>
        <v>2020</v>
      </c>
      <c r="L3729" s="16" t="str">
        <f t="shared" si="175"/>
        <v>Q4</v>
      </c>
      <c r="M3729" t="str">
        <f t="shared" si="176"/>
        <v>2020-Q4</v>
      </c>
    </row>
    <row r="3730" spans="1:13" x14ac:dyDescent="0.3">
      <c r="A3730" s="1">
        <v>44492</v>
      </c>
      <c r="B3730">
        <v>727</v>
      </c>
      <c r="C3730" t="s">
        <v>6</v>
      </c>
      <c r="D3730" t="s">
        <v>4537</v>
      </c>
      <c r="E3730" s="8">
        <v>509</v>
      </c>
      <c r="F3730">
        <v>2</v>
      </c>
      <c r="G3730">
        <v>0</v>
      </c>
      <c r="H3730">
        <v>5</v>
      </c>
      <c r="I3730" s="2">
        <v>0.13354482968623699</v>
      </c>
      <c r="J3730" s="7">
        <v>2205.1284084485201</v>
      </c>
      <c r="K3730">
        <f t="shared" si="174"/>
        <v>2021</v>
      </c>
      <c r="L3730" s="16" t="str">
        <f t="shared" si="175"/>
        <v>Q4</v>
      </c>
      <c r="M3730" t="str">
        <f t="shared" si="176"/>
        <v>2021-Q4</v>
      </c>
    </row>
    <row r="3731" spans="1:13" x14ac:dyDescent="0.3">
      <c r="A3731" s="1">
        <v>44116</v>
      </c>
      <c r="B3731">
        <v>3859</v>
      </c>
      <c r="C3731" t="s">
        <v>8</v>
      </c>
      <c r="D3731" t="s">
        <v>4538</v>
      </c>
      <c r="E3731" s="8">
        <v>1526</v>
      </c>
      <c r="F3731">
        <v>9</v>
      </c>
      <c r="G3731">
        <v>1</v>
      </c>
      <c r="H3731">
        <v>1</v>
      </c>
      <c r="I3731" s="2">
        <v>0.1025418689918</v>
      </c>
      <c r="J3731" s="7">
        <v>1369.5211079185101</v>
      </c>
      <c r="K3731">
        <f t="shared" si="174"/>
        <v>2020</v>
      </c>
      <c r="L3731" s="16" t="str">
        <f t="shared" si="175"/>
        <v>Q4</v>
      </c>
      <c r="M3731" t="str">
        <f t="shared" si="176"/>
        <v>2020-Q4</v>
      </c>
    </row>
    <row r="3732" spans="1:13" x14ac:dyDescent="0.3">
      <c r="A3732" s="1">
        <v>43989</v>
      </c>
      <c r="B3732">
        <v>1401</v>
      </c>
      <c r="C3732" t="s">
        <v>7</v>
      </c>
      <c r="D3732" t="s">
        <v>4539</v>
      </c>
      <c r="E3732" s="8">
        <v>184</v>
      </c>
      <c r="F3732">
        <v>5</v>
      </c>
      <c r="G3732">
        <v>0</v>
      </c>
      <c r="H3732">
        <v>3</v>
      </c>
      <c r="I3732" s="2">
        <v>0.29268993299590201</v>
      </c>
      <c r="J3732" s="7">
        <v>390.43515698626197</v>
      </c>
      <c r="K3732">
        <f t="shared" si="174"/>
        <v>2020</v>
      </c>
      <c r="L3732" s="16" t="str">
        <f t="shared" si="175"/>
        <v>Q2</v>
      </c>
      <c r="M3732" t="str">
        <f t="shared" si="176"/>
        <v>2020-Q2</v>
      </c>
    </row>
    <row r="3733" spans="1:13" x14ac:dyDescent="0.3">
      <c r="A3733" s="1">
        <v>44714</v>
      </c>
      <c r="B3733">
        <v>1712</v>
      </c>
      <c r="C3733" t="s">
        <v>9</v>
      </c>
      <c r="D3733" t="s">
        <v>4540</v>
      </c>
      <c r="E3733" s="8">
        <v>352</v>
      </c>
      <c r="F3733">
        <v>6</v>
      </c>
      <c r="G3733">
        <v>1</v>
      </c>
      <c r="H3733">
        <v>3</v>
      </c>
      <c r="I3733" s="2">
        <v>0.20067184712692701</v>
      </c>
      <c r="J3733" s="7">
        <v>844.09052943396398</v>
      </c>
      <c r="K3733">
        <f t="shared" si="174"/>
        <v>2022</v>
      </c>
      <c r="L3733" s="16" t="str">
        <f t="shared" si="175"/>
        <v>Q2</v>
      </c>
      <c r="M3733" t="str">
        <f t="shared" si="176"/>
        <v>2022-Q2</v>
      </c>
    </row>
    <row r="3734" spans="1:13" x14ac:dyDescent="0.3">
      <c r="A3734" s="1">
        <v>44170</v>
      </c>
      <c r="B3734">
        <v>4744</v>
      </c>
      <c r="C3734" t="s">
        <v>4</v>
      </c>
      <c r="D3734" t="s">
        <v>4542</v>
      </c>
      <c r="E3734" s="8">
        <v>1312</v>
      </c>
      <c r="F3734">
        <v>2</v>
      </c>
      <c r="G3734">
        <v>0</v>
      </c>
      <c r="H3734">
        <v>4</v>
      </c>
      <c r="I3734" s="2">
        <v>0.133245410128981</v>
      </c>
      <c r="J3734" s="7">
        <v>4548.7280876430996</v>
      </c>
      <c r="K3734">
        <f t="shared" si="174"/>
        <v>2020</v>
      </c>
      <c r="L3734" s="16" t="str">
        <f t="shared" si="175"/>
        <v>Q4</v>
      </c>
      <c r="M3734" t="str">
        <f t="shared" si="176"/>
        <v>2020-Q4</v>
      </c>
    </row>
    <row r="3735" spans="1:13" x14ac:dyDescent="0.3">
      <c r="A3735" s="1">
        <v>43956</v>
      </c>
      <c r="B3735">
        <v>802</v>
      </c>
      <c r="C3735" t="s">
        <v>8</v>
      </c>
      <c r="D3735" t="s">
        <v>4543</v>
      </c>
      <c r="E3735" s="8">
        <v>1034</v>
      </c>
      <c r="F3735">
        <v>10</v>
      </c>
      <c r="G3735">
        <v>0</v>
      </c>
      <c r="H3735">
        <v>4</v>
      </c>
      <c r="I3735" s="2">
        <v>8.6354279839211304E-2</v>
      </c>
      <c r="J3735" s="7">
        <v>3778.8386985850202</v>
      </c>
      <c r="K3735">
        <f t="shared" si="174"/>
        <v>2020</v>
      </c>
      <c r="L3735" s="16" t="str">
        <f t="shared" si="175"/>
        <v>Q2</v>
      </c>
      <c r="M3735" t="str">
        <f t="shared" si="176"/>
        <v>2020-Q2</v>
      </c>
    </row>
    <row r="3736" spans="1:13" x14ac:dyDescent="0.3">
      <c r="A3736" s="1">
        <v>44671</v>
      </c>
      <c r="B3736">
        <v>3083</v>
      </c>
      <c r="C3736" t="s">
        <v>6</v>
      </c>
      <c r="D3736" t="s">
        <v>4545</v>
      </c>
      <c r="E3736" s="8">
        <v>1461</v>
      </c>
      <c r="F3736">
        <v>10</v>
      </c>
      <c r="G3736">
        <v>1</v>
      </c>
      <c r="H3736">
        <v>5</v>
      </c>
      <c r="I3736" s="2">
        <v>0.27488379527469597</v>
      </c>
      <c r="J3736" s="7">
        <v>5296.9738755183398</v>
      </c>
      <c r="K3736">
        <f t="shared" si="174"/>
        <v>2022</v>
      </c>
      <c r="L3736" s="16" t="str">
        <f t="shared" si="175"/>
        <v>Q2</v>
      </c>
      <c r="M3736" t="str">
        <f t="shared" si="176"/>
        <v>2022-Q2</v>
      </c>
    </row>
    <row r="3737" spans="1:13" x14ac:dyDescent="0.3">
      <c r="A3737" s="1">
        <v>44036</v>
      </c>
      <c r="B3737">
        <v>4141</v>
      </c>
      <c r="C3737" t="s">
        <v>9</v>
      </c>
      <c r="D3737" t="s">
        <v>4546</v>
      </c>
      <c r="E3737" s="8">
        <v>1499</v>
      </c>
      <c r="F3737">
        <v>6</v>
      </c>
      <c r="G3737">
        <v>1</v>
      </c>
      <c r="H3737">
        <v>4</v>
      </c>
      <c r="I3737" s="2">
        <v>0.170152865083503</v>
      </c>
      <c r="J3737" s="7">
        <v>4975.7634209593098</v>
      </c>
      <c r="K3737">
        <f t="shared" si="174"/>
        <v>2020</v>
      </c>
      <c r="L3737" s="16" t="str">
        <f t="shared" si="175"/>
        <v>Q3</v>
      </c>
      <c r="M3737" t="str">
        <f t="shared" si="176"/>
        <v>2020-Q3</v>
      </c>
    </row>
    <row r="3738" spans="1:13" x14ac:dyDescent="0.3">
      <c r="A3738" s="1">
        <v>44410</v>
      </c>
      <c r="B3738">
        <v>311</v>
      </c>
      <c r="C3738" t="s">
        <v>5</v>
      </c>
      <c r="D3738" t="s">
        <v>4547</v>
      </c>
      <c r="E3738" s="8">
        <v>1925</v>
      </c>
      <c r="F3738">
        <v>6</v>
      </c>
      <c r="G3738">
        <v>1</v>
      </c>
      <c r="H3738">
        <v>1</v>
      </c>
      <c r="I3738" s="2">
        <v>0.26469940085578503</v>
      </c>
      <c r="J3738" s="7">
        <v>1415.45365335261</v>
      </c>
      <c r="K3738">
        <f t="shared" si="174"/>
        <v>2021</v>
      </c>
      <c r="L3738" s="16" t="str">
        <f t="shared" si="175"/>
        <v>Q3</v>
      </c>
      <c r="M3738" t="str">
        <f t="shared" si="176"/>
        <v>2021-Q3</v>
      </c>
    </row>
    <row r="3739" spans="1:13" x14ac:dyDescent="0.3">
      <c r="A3739" s="1">
        <v>44505</v>
      </c>
      <c r="B3739">
        <v>4106</v>
      </c>
      <c r="C3739" t="s">
        <v>7</v>
      </c>
      <c r="D3739" t="s">
        <v>4548</v>
      </c>
      <c r="E3739" s="8">
        <v>979</v>
      </c>
      <c r="F3739">
        <v>3</v>
      </c>
      <c r="G3739">
        <v>1</v>
      </c>
      <c r="H3739">
        <v>1</v>
      </c>
      <c r="I3739" s="2">
        <v>0.29726868521644001</v>
      </c>
      <c r="J3739" s="7">
        <v>687.97395717310405</v>
      </c>
      <c r="K3739">
        <f t="shared" si="174"/>
        <v>2021</v>
      </c>
      <c r="L3739" s="16" t="str">
        <f t="shared" si="175"/>
        <v>Q4</v>
      </c>
      <c r="M3739" t="str">
        <f t="shared" si="176"/>
        <v>2021-Q4</v>
      </c>
    </row>
    <row r="3740" spans="1:13" x14ac:dyDescent="0.3">
      <c r="A3740" s="1">
        <v>44964</v>
      </c>
      <c r="B3740">
        <v>4399</v>
      </c>
      <c r="C3740" t="s">
        <v>4</v>
      </c>
      <c r="D3740" t="s">
        <v>4549</v>
      </c>
      <c r="E3740" s="8">
        <v>954</v>
      </c>
      <c r="F3740">
        <v>8</v>
      </c>
      <c r="G3740">
        <v>1</v>
      </c>
      <c r="H3740">
        <v>5</v>
      </c>
      <c r="I3740" s="2">
        <v>9.4839779815772296E-2</v>
      </c>
      <c r="J3740" s="7">
        <v>4317.6142502787598</v>
      </c>
      <c r="K3740">
        <f t="shared" si="174"/>
        <v>2023</v>
      </c>
      <c r="L3740" s="16" t="str">
        <f t="shared" si="175"/>
        <v>Q1</v>
      </c>
      <c r="M3740" t="str">
        <f t="shared" si="176"/>
        <v>2023-Q1</v>
      </c>
    </row>
    <row r="3741" spans="1:13" x14ac:dyDescent="0.3">
      <c r="A3741" s="1">
        <v>44673</v>
      </c>
      <c r="B3741">
        <v>3428</v>
      </c>
      <c r="C3741" t="s">
        <v>6</v>
      </c>
      <c r="D3741" t="s">
        <v>4550</v>
      </c>
      <c r="E3741" s="8">
        <v>782</v>
      </c>
      <c r="F3741">
        <v>6</v>
      </c>
      <c r="G3741">
        <v>1</v>
      </c>
      <c r="H3741">
        <v>2</v>
      </c>
      <c r="I3741" s="2">
        <v>0.251373036192929</v>
      </c>
      <c r="J3741" s="7">
        <v>1170.8525713942499</v>
      </c>
      <c r="K3741">
        <f t="shared" si="174"/>
        <v>2022</v>
      </c>
      <c r="L3741" s="16" t="str">
        <f t="shared" si="175"/>
        <v>Q2</v>
      </c>
      <c r="M3741" t="str">
        <f t="shared" si="176"/>
        <v>2022-Q2</v>
      </c>
    </row>
    <row r="3742" spans="1:13" x14ac:dyDescent="0.3">
      <c r="A3742" s="1">
        <v>44093</v>
      </c>
      <c r="B3742">
        <v>4514</v>
      </c>
      <c r="C3742" t="s">
        <v>6</v>
      </c>
      <c r="D3742" t="s">
        <v>4551</v>
      </c>
      <c r="E3742" s="8">
        <v>1165</v>
      </c>
      <c r="F3742">
        <v>4</v>
      </c>
      <c r="G3742">
        <v>1</v>
      </c>
      <c r="H3742">
        <v>2</v>
      </c>
      <c r="I3742" s="2">
        <v>6.4781681251340501E-3</v>
      </c>
      <c r="J3742" s="7">
        <v>2314.9058682684299</v>
      </c>
      <c r="K3742">
        <f t="shared" si="174"/>
        <v>2020</v>
      </c>
      <c r="L3742" s="16" t="str">
        <f t="shared" si="175"/>
        <v>Q3</v>
      </c>
      <c r="M3742" t="str">
        <f t="shared" si="176"/>
        <v>2020-Q3</v>
      </c>
    </row>
    <row r="3743" spans="1:13" x14ac:dyDescent="0.3">
      <c r="A3743" s="1">
        <v>44277</v>
      </c>
      <c r="B3743">
        <v>589</v>
      </c>
      <c r="C3743" t="s">
        <v>5</v>
      </c>
      <c r="D3743" t="s">
        <v>4555</v>
      </c>
      <c r="E3743" s="8">
        <v>164</v>
      </c>
      <c r="F3743">
        <v>6</v>
      </c>
      <c r="G3743">
        <v>0</v>
      </c>
      <c r="H3743">
        <v>5</v>
      </c>
      <c r="I3743" s="2">
        <v>0.18592114058552001</v>
      </c>
      <c r="J3743" s="7">
        <v>667.54466471987303</v>
      </c>
      <c r="K3743">
        <f t="shared" si="174"/>
        <v>2021</v>
      </c>
      <c r="L3743" s="16" t="str">
        <f t="shared" si="175"/>
        <v>Q1</v>
      </c>
      <c r="M3743" t="str">
        <f t="shared" si="176"/>
        <v>2021-Q1</v>
      </c>
    </row>
    <row r="3744" spans="1:13" x14ac:dyDescent="0.3">
      <c r="A3744" s="1">
        <v>44502</v>
      </c>
      <c r="B3744">
        <v>1942</v>
      </c>
      <c r="C3744" t="s">
        <v>9</v>
      </c>
      <c r="D3744" t="s">
        <v>4556</v>
      </c>
      <c r="E3744" s="8">
        <v>1485</v>
      </c>
      <c r="F3744">
        <v>1</v>
      </c>
      <c r="G3744">
        <v>1</v>
      </c>
      <c r="H3744">
        <v>3</v>
      </c>
      <c r="I3744" s="2">
        <v>0.29481885280530801</v>
      </c>
      <c r="J3744" s="7">
        <v>3141.58201075235</v>
      </c>
      <c r="K3744">
        <f t="shared" si="174"/>
        <v>2021</v>
      </c>
      <c r="L3744" s="16" t="str">
        <f t="shared" si="175"/>
        <v>Q4</v>
      </c>
      <c r="M3744" t="str">
        <f t="shared" si="176"/>
        <v>2021-Q4</v>
      </c>
    </row>
    <row r="3745" spans="1:13" x14ac:dyDescent="0.3">
      <c r="A3745" s="1">
        <v>44040</v>
      </c>
      <c r="B3745">
        <v>4778</v>
      </c>
      <c r="C3745" t="s">
        <v>5</v>
      </c>
      <c r="D3745" t="s">
        <v>4557</v>
      </c>
      <c r="E3745" s="8">
        <v>1023</v>
      </c>
      <c r="F3745">
        <v>5</v>
      </c>
      <c r="G3745">
        <v>0</v>
      </c>
      <c r="H3745">
        <v>3</v>
      </c>
      <c r="I3745" s="2">
        <v>0.25671300490916799</v>
      </c>
      <c r="J3745" s="7">
        <v>2281.1477879337599</v>
      </c>
      <c r="K3745">
        <f t="shared" si="174"/>
        <v>2020</v>
      </c>
      <c r="L3745" s="16" t="str">
        <f t="shared" si="175"/>
        <v>Q3</v>
      </c>
      <c r="M3745" t="str">
        <f t="shared" si="176"/>
        <v>2020-Q3</v>
      </c>
    </row>
    <row r="3746" spans="1:13" x14ac:dyDescent="0.3">
      <c r="A3746" s="1">
        <v>44040</v>
      </c>
      <c r="B3746">
        <v>329</v>
      </c>
      <c r="C3746" t="s">
        <v>4</v>
      </c>
      <c r="D3746" t="s">
        <v>4558</v>
      </c>
      <c r="E3746" s="8">
        <v>1212</v>
      </c>
      <c r="F3746">
        <v>8</v>
      </c>
      <c r="G3746">
        <v>1</v>
      </c>
      <c r="H3746">
        <v>2</v>
      </c>
      <c r="I3746" s="2">
        <v>8.54696784082873E-2</v>
      </c>
      <c r="J3746" s="7">
        <v>2216.82149953831</v>
      </c>
      <c r="K3746">
        <f t="shared" si="174"/>
        <v>2020</v>
      </c>
      <c r="L3746" s="16" t="str">
        <f t="shared" si="175"/>
        <v>Q3</v>
      </c>
      <c r="M3746" t="str">
        <f t="shared" si="176"/>
        <v>2020-Q3</v>
      </c>
    </row>
    <row r="3747" spans="1:13" x14ac:dyDescent="0.3">
      <c r="A3747" s="1">
        <v>44950</v>
      </c>
      <c r="B3747">
        <v>328</v>
      </c>
      <c r="C3747" t="s">
        <v>5</v>
      </c>
      <c r="D3747" t="s">
        <v>4561</v>
      </c>
      <c r="E3747" s="8">
        <v>566</v>
      </c>
      <c r="F3747">
        <v>7</v>
      </c>
      <c r="G3747">
        <v>0</v>
      </c>
      <c r="H3747">
        <v>3</v>
      </c>
      <c r="I3747" s="2">
        <v>0.23336385555076899</v>
      </c>
      <c r="J3747" s="7">
        <v>1301.7481732747899</v>
      </c>
      <c r="K3747">
        <f t="shared" si="174"/>
        <v>2023</v>
      </c>
      <c r="L3747" s="16" t="str">
        <f t="shared" si="175"/>
        <v>Q1</v>
      </c>
      <c r="M3747" t="str">
        <f t="shared" si="176"/>
        <v>2023-Q1</v>
      </c>
    </row>
    <row r="3748" spans="1:13" x14ac:dyDescent="0.3">
      <c r="A3748" s="1">
        <v>44791</v>
      </c>
      <c r="B3748">
        <v>2749</v>
      </c>
      <c r="C3748" t="s">
        <v>6</v>
      </c>
      <c r="D3748" t="s">
        <v>4562</v>
      </c>
      <c r="E3748" s="8">
        <v>1050</v>
      </c>
      <c r="F3748">
        <v>7</v>
      </c>
      <c r="G3748">
        <v>1</v>
      </c>
      <c r="H3748">
        <v>4</v>
      </c>
      <c r="I3748" s="2">
        <v>0.10784257754394699</v>
      </c>
      <c r="J3748" s="7">
        <v>3747.06117431542</v>
      </c>
      <c r="K3748">
        <f t="shared" si="174"/>
        <v>2022</v>
      </c>
      <c r="L3748" s="16" t="str">
        <f t="shared" si="175"/>
        <v>Q3</v>
      </c>
      <c r="M3748" t="str">
        <f t="shared" si="176"/>
        <v>2022-Q3</v>
      </c>
    </row>
    <row r="3749" spans="1:13" x14ac:dyDescent="0.3">
      <c r="A3749" s="1">
        <v>44840</v>
      </c>
      <c r="B3749">
        <v>2292</v>
      </c>
      <c r="C3749" t="s">
        <v>6</v>
      </c>
      <c r="D3749" t="s">
        <v>4563</v>
      </c>
      <c r="E3749" s="8">
        <v>457</v>
      </c>
      <c r="F3749">
        <v>6</v>
      </c>
      <c r="G3749">
        <v>0</v>
      </c>
      <c r="H3749">
        <v>4</v>
      </c>
      <c r="I3749" s="2">
        <v>0.13129294070703701</v>
      </c>
      <c r="J3749" s="7">
        <v>1587.99650438753</v>
      </c>
      <c r="K3749">
        <f t="shared" si="174"/>
        <v>2022</v>
      </c>
      <c r="L3749" s="16" t="str">
        <f t="shared" si="175"/>
        <v>Q4</v>
      </c>
      <c r="M3749" t="str">
        <f t="shared" si="176"/>
        <v>2022-Q4</v>
      </c>
    </row>
    <row r="3750" spans="1:13" x14ac:dyDescent="0.3">
      <c r="A3750" s="1">
        <v>44045</v>
      </c>
      <c r="B3750">
        <v>2021</v>
      </c>
      <c r="C3750" t="s">
        <v>7</v>
      </c>
      <c r="D3750" t="s">
        <v>4564</v>
      </c>
      <c r="E3750" s="8">
        <v>1343</v>
      </c>
      <c r="F3750">
        <v>2</v>
      </c>
      <c r="G3750">
        <v>1</v>
      </c>
      <c r="H3750">
        <v>2</v>
      </c>
      <c r="I3750" s="2">
        <v>8.4986962335705296E-2</v>
      </c>
      <c r="J3750" s="7">
        <v>2457.7250191662902</v>
      </c>
      <c r="K3750">
        <f t="shared" si="174"/>
        <v>2020</v>
      </c>
      <c r="L3750" s="16" t="str">
        <f t="shared" si="175"/>
        <v>Q3</v>
      </c>
      <c r="M3750" t="str">
        <f t="shared" si="176"/>
        <v>2020-Q3</v>
      </c>
    </row>
    <row r="3751" spans="1:13" x14ac:dyDescent="0.3">
      <c r="A3751" s="1">
        <v>44717</v>
      </c>
      <c r="B3751">
        <v>3641</v>
      </c>
      <c r="C3751" t="s">
        <v>7</v>
      </c>
      <c r="D3751" t="s">
        <v>4566</v>
      </c>
      <c r="E3751" s="8">
        <v>203</v>
      </c>
      <c r="F3751">
        <v>3</v>
      </c>
      <c r="G3751">
        <v>0</v>
      </c>
      <c r="H3751">
        <v>5</v>
      </c>
      <c r="I3751" s="2">
        <v>0.25136192012465702</v>
      </c>
      <c r="J3751" s="7">
        <v>759.86765107347196</v>
      </c>
      <c r="K3751">
        <f t="shared" si="174"/>
        <v>2022</v>
      </c>
      <c r="L3751" s="16" t="str">
        <f t="shared" si="175"/>
        <v>Q2</v>
      </c>
      <c r="M3751" t="str">
        <f t="shared" si="176"/>
        <v>2022-Q2</v>
      </c>
    </row>
    <row r="3752" spans="1:13" x14ac:dyDescent="0.3">
      <c r="A3752" s="1">
        <v>44434</v>
      </c>
      <c r="B3752">
        <v>2234</v>
      </c>
      <c r="C3752" t="s">
        <v>9</v>
      </c>
      <c r="D3752" t="s">
        <v>4567</v>
      </c>
      <c r="E3752" s="8">
        <v>683</v>
      </c>
      <c r="F3752">
        <v>9</v>
      </c>
      <c r="G3752">
        <v>1</v>
      </c>
      <c r="H3752">
        <v>2</v>
      </c>
      <c r="I3752" s="2">
        <v>0.14747801561507801</v>
      </c>
      <c r="J3752" s="7">
        <v>1164.5450306698001</v>
      </c>
      <c r="K3752">
        <f t="shared" si="174"/>
        <v>2021</v>
      </c>
      <c r="L3752" s="16" t="str">
        <f t="shared" si="175"/>
        <v>Q3</v>
      </c>
      <c r="M3752" t="str">
        <f t="shared" si="176"/>
        <v>2021-Q3</v>
      </c>
    </row>
    <row r="3753" spans="1:13" x14ac:dyDescent="0.3">
      <c r="A3753" s="1">
        <v>44578</v>
      </c>
      <c r="B3753">
        <v>3021</v>
      </c>
      <c r="C3753" t="s">
        <v>7</v>
      </c>
      <c r="D3753" t="s">
        <v>4569</v>
      </c>
      <c r="E3753" s="8">
        <v>1443</v>
      </c>
      <c r="F3753">
        <v>3</v>
      </c>
      <c r="G3753">
        <v>1</v>
      </c>
      <c r="H3753">
        <v>2</v>
      </c>
      <c r="I3753" s="2">
        <v>9.6054137486572599E-2</v>
      </c>
      <c r="J3753" s="7">
        <v>2608.7877592137502</v>
      </c>
      <c r="K3753">
        <f t="shared" si="174"/>
        <v>2022</v>
      </c>
      <c r="L3753" s="16" t="str">
        <f t="shared" si="175"/>
        <v>Q1</v>
      </c>
      <c r="M3753" t="str">
        <f t="shared" si="176"/>
        <v>2022-Q1</v>
      </c>
    </row>
    <row r="3754" spans="1:13" x14ac:dyDescent="0.3">
      <c r="A3754" s="1">
        <v>44061</v>
      </c>
      <c r="B3754">
        <v>83</v>
      </c>
      <c r="C3754" t="s">
        <v>8</v>
      </c>
      <c r="D3754" t="s">
        <v>4571</v>
      </c>
      <c r="E3754" s="8">
        <v>449</v>
      </c>
      <c r="F3754">
        <v>3</v>
      </c>
      <c r="G3754">
        <v>1</v>
      </c>
      <c r="H3754">
        <v>2</v>
      </c>
      <c r="I3754" s="2">
        <v>0.100007876531302</v>
      </c>
      <c r="J3754" s="7">
        <v>808.19292687488996</v>
      </c>
      <c r="K3754">
        <f t="shared" si="174"/>
        <v>2020</v>
      </c>
      <c r="L3754" s="16" t="str">
        <f t="shared" si="175"/>
        <v>Q3</v>
      </c>
      <c r="M3754" t="str">
        <f t="shared" si="176"/>
        <v>2020-Q3</v>
      </c>
    </row>
    <row r="3755" spans="1:13" x14ac:dyDescent="0.3">
      <c r="A3755" s="1">
        <v>44210</v>
      </c>
      <c r="B3755">
        <v>3791</v>
      </c>
      <c r="C3755" t="s">
        <v>5</v>
      </c>
      <c r="D3755" t="s">
        <v>4572</v>
      </c>
      <c r="E3755" s="8">
        <v>139</v>
      </c>
      <c r="F3755">
        <v>4</v>
      </c>
      <c r="G3755">
        <v>0</v>
      </c>
      <c r="H3755">
        <v>4</v>
      </c>
      <c r="I3755" s="2">
        <v>0.28553188937385299</v>
      </c>
      <c r="J3755" s="7">
        <v>397.24426950813699</v>
      </c>
      <c r="K3755">
        <f t="shared" si="174"/>
        <v>2021</v>
      </c>
      <c r="L3755" s="16" t="str">
        <f t="shared" si="175"/>
        <v>Q1</v>
      </c>
      <c r="M3755" t="str">
        <f t="shared" si="176"/>
        <v>2021-Q1</v>
      </c>
    </row>
    <row r="3756" spans="1:13" x14ac:dyDescent="0.3">
      <c r="A3756" s="1">
        <v>44457</v>
      </c>
      <c r="B3756">
        <v>1424</v>
      </c>
      <c r="C3756" t="s">
        <v>7</v>
      </c>
      <c r="D3756" t="s">
        <v>4573</v>
      </c>
      <c r="E3756" s="8">
        <v>857</v>
      </c>
      <c r="F3756">
        <v>10</v>
      </c>
      <c r="G3756">
        <v>1</v>
      </c>
      <c r="H3756">
        <v>1</v>
      </c>
      <c r="I3756" s="2">
        <v>0.28288610578937801</v>
      </c>
      <c r="J3756" s="7">
        <v>614.56660733850197</v>
      </c>
      <c r="K3756">
        <f t="shared" si="174"/>
        <v>2021</v>
      </c>
      <c r="L3756" s="16" t="str">
        <f t="shared" si="175"/>
        <v>Q3</v>
      </c>
      <c r="M3756" t="str">
        <f t="shared" si="176"/>
        <v>2021-Q3</v>
      </c>
    </row>
    <row r="3757" spans="1:13" x14ac:dyDescent="0.3">
      <c r="A3757" s="1">
        <v>43855</v>
      </c>
      <c r="B3757">
        <v>3285</v>
      </c>
      <c r="C3757" t="s">
        <v>7</v>
      </c>
      <c r="D3757" t="s">
        <v>4574</v>
      </c>
      <c r="E3757" s="8">
        <v>1254</v>
      </c>
      <c r="F3757">
        <v>7</v>
      </c>
      <c r="G3757">
        <v>1</v>
      </c>
      <c r="H3757">
        <v>1</v>
      </c>
      <c r="I3757" s="2">
        <v>1.60414382406843E-2</v>
      </c>
      <c r="J3757" s="7">
        <v>1233.8840364461801</v>
      </c>
      <c r="K3757">
        <f t="shared" si="174"/>
        <v>2020</v>
      </c>
      <c r="L3757" s="16" t="str">
        <f t="shared" si="175"/>
        <v>Q1</v>
      </c>
      <c r="M3757" t="str">
        <f t="shared" si="176"/>
        <v>2020-Q1</v>
      </c>
    </row>
    <row r="3758" spans="1:13" x14ac:dyDescent="0.3">
      <c r="A3758" s="1">
        <v>44514</v>
      </c>
      <c r="B3758">
        <v>1275</v>
      </c>
      <c r="C3758" t="s">
        <v>8</v>
      </c>
      <c r="D3758" t="s">
        <v>4575</v>
      </c>
      <c r="E3758" s="8">
        <v>833</v>
      </c>
      <c r="F3758">
        <v>2</v>
      </c>
      <c r="G3758">
        <v>1</v>
      </c>
      <c r="H3758">
        <v>1</v>
      </c>
      <c r="I3758" s="2">
        <v>1.40611478149411E-2</v>
      </c>
      <c r="J3758" s="7">
        <v>821.28706387015404</v>
      </c>
      <c r="K3758">
        <f t="shared" si="174"/>
        <v>2021</v>
      </c>
      <c r="L3758" s="16" t="str">
        <f t="shared" si="175"/>
        <v>Q4</v>
      </c>
      <c r="M3758" t="str">
        <f t="shared" si="176"/>
        <v>2021-Q4</v>
      </c>
    </row>
    <row r="3759" spans="1:13" x14ac:dyDescent="0.3">
      <c r="A3759" s="1">
        <v>44412</v>
      </c>
      <c r="B3759">
        <v>2497</v>
      </c>
      <c r="C3759" t="s">
        <v>9</v>
      </c>
      <c r="D3759" t="s">
        <v>4576</v>
      </c>
      <c r="E3759" s="8">
        <v>673</v>
      </c>
      <c r="F3759">
        <v>6</v>
      </c>
      <c r="G3759">
        <v>0</v>
      </c>
      <c r="H3759">
        <v>4</v>
      </c>
      <c r="I3759" s="2">
        <v>0.17790193651987701</v>
      </c>
      <c r="J3759" s="7">
        <v>2213.0879868884799</v>
      </c>
      <c r="K3759">
        <f t="shared" si="174"/>
        <v>2021</v>
      </c>
      <c r="L3759" s="16" t="str">
        <f t="shared" si="175"/>
        <v>Q3</v>
      </c>
      <c r="M3759" t="str">
        <f t="shared" si="176"/>
        <v>2021-Q3</v>
      </c>
    </row>
    <row r="3760" spans="1:13" x14ac:dyDescent="0.3">
      <c r="A3760" s="1">
        <v>44437</v>
      </c>
      <c r="B3760">
        <v>2125</v>
      </c>
      <c r="C3760" t="s">
        <v>5</v>
      </c>
      <c r="D3760" t="s">
        <v>4577</v>
      </c>
      <c r="E3760" s="8">
        <v>1727</v>
      </c>
      <c r="F3760">
        <v>5</v>
      </c>
      <c r="G3760">
        <v>0</v>
      </c>
      <c r="H3760">
        <v>4</v>
      </c>
      <c r="I3760" s="2">
        <v>0.26284991258426699</v>
      </c>
      <c r="J3760" s="7">
        <v>5092.2328038678697</v>
      </c>
      <c r="K3760">
        <f t="shared" si="174"/>
        <v>2021</v>
      </c>
      <c r="L3760" s="16" t="str">
        <f t="shared" si="175"/>
        <v>Q3</v>
      </c>
      <c r="M3760" t="str">
        <f t="shared" si="176"/>
        <v>2021-Q3</v>
      </c>
    </row>
    <row r="3761" spans="1:13" x14ac:dyDescent="0.3">
      <c r="A3761" s="1">
        <v>44290</v>
      </c>
      <c r="B3761">
        <v>4272</v>
      </c>
      <c r="C3761" t="s">
        <v>7</v>
      </c>
      <c r="D3761" t="s">
        <v>4578</v>
      </c>
      <c r="E3761" s="8">
        <v>160</v>
      </c>
      <c r="F3761">
        <v>3</v>
      </c>
      <c r="G3761">
        <v>1</v>
      </c>
      <c r="H3761">
        <v>1</v>
      </c>
      <c r="I3761" s="2">
        <v>0.15831778477408801</v>
      </c>
      <c r="J3761" s="7">
        <v>134.66915443614499</v>
      </c>
      <c r="K3761">
        <f t="shared" si="174"/>
        <v>2021</v>
      </c>
      <c r="L3761" s="16" t="str">
        <f t="shared" si="175"/>
        <v>Q2</v>
      </c>
      <c r="M3761" t="str">
        <f t="shared" si="176"/>
        <v>2021-Q2</v>
      </c>
    </row>
    <row r="3762" spans="1:13" x14ac:dyDescent="0.3">
      <c r="A3762" s="1">
        <v>43887</v>
      </c>
      <c r="B3762">
        <v>105</v>
      </c>
      <c r="C3762" t="s">
        <v>6</v>
      </c>
      <c r="D3762" t="s">
        <v>4579</v>
      </c>
      <c r="E3762" s="8">
        <v>680</v>
      </c>
      <c r="F3762">
        <v>9</v>
      </c>
      <c r="G3762">
        <v>1</v>
      </c>
      <c r="H3762">
        <v>1</v>
      </c>
      <c r="I3762" s="2">
        <v>0.16562789799032099</v>
      </c>
      <c r="J3762" s="7">
        <v>567.37302936658102</v>
      </c>
      <c r="K3762">
        <f t="shared" si="174"/>
        <v>2020</v>
      </c>
      <c r="L3762" s="16" t="str">
        <f t="shared" si="175"/>
        <v>Q1</v>
      </c>
      <c r="M3762" t="str">
        <f t="shared" si="176"/>
        <v>2020-Q1</v>
      </c>
    </row>
    <row r="3763" spans="1:13" x14ac:dyDescent="0.3">
      <c r="A3763" s="1">
        <v>44085</v>
      </c>
      <c r="B3763">
        <v>3389</v>
      </c>
      <c r="C3763" t="s">
        <v>7</v>
      </c>
      <c r="D3763" t="s">
        <v>4580</v>
      </c>
      <c r="E3763" s="8">
        <v>1200</v>
      </c>
      <c r="F3763">
        <v>5</v>
      </c>
      <c r="G3763">
        <v>1</v>
      </c>
      <c r="H3763">
        <v>1</v>
      </c>
      <c r="I3763" s="2">
        <v>0.214658268527048</v>
      </c>
      <c r="J3763" s="7">
        <v>942.410077767541</v>
      </c>
      <c r="K3763">
        <f t="shared" si="174"/>
        <v>2020</v>
      </c>
      <c r="L3763" s="16" t="str">
        <f t="shared" si="175"/>
        <v>Q3</v>
      </c>
      <c r="M3763" t="str">
        <f t="shared" si="176"/>
        <v>2020-Q3</v>
      </c>
    </row>
    <row r="3764" spans="1:13" x14ac:dyDescent="0.3">
      <c r="A3764" s="1">
        <v>43965</v>
      </c>
      <c r="B3764">
        <v>4019</v>
      </c>
      <c r="C3764" t="s">
        <v>5</v>
      </c>
      <c r="D3764" t="s">
        <v>4581</v>
      </c>
      <c r="E3764" s="8">
        <v>1194</v>
      </c>
      <c r="F3764">
        <v>4</v>
      </c>
      <c r="G3764">
        <v>0</v>
      </c>
      <c r="H3764">
        <v>5</v>
      </c>
      <c r="I3764" s="2">
        <v>0.27485700071274</v>
      </c>
      <c r="J3764" s="7">
        <v>4329.1037057449403</v>
      </c>
      <c r="K3764">
        <f t="shared" si="174"/>
        <v>2020</v>
      </c>
      <c r="L3764" s="16" t="str">
        <f t="shared" si="175"/>
        <v>Q2</v>
      </c>
      <c r="M3764" t="str">
        <f t="shared" si="176"/>
        <v>2020-Q2</v>
      </c>
    </row>
    <row r="3765" spans="1:13" x14ac:dyDescent="0.3">
      <c r="A3765" s="1">
        <v>44513</v>
      </c>
      <c r="B3765">
        <v>2128</v>
      </c>
      <c r="C3765" t="s">
        <v>9</v>
      </c>
      <c r="D3765" t="s">
        <v>4582</v>
      </c>
      <c r="E3765" s="8">
        <v>583</v>
      </c>
      <c r="F3765">
        <v>6</v>
      </c>
      <c r="G3765">
        <v>0</v>
      </c>
      <c r="H3765">
        <v>5</v>
      </c>
      <c r="I3765" s="2">
        <v>3.9199506561322803E-2</v>
      </c>
      <c r="J3765" s="7">
        <v>2800.7334383737398</v>
      </c>
      <c r="K3765">
        <f t="shared" si="174"/>
        <v>2021</v>
      </c>
      <c r="L3765" s="16" t="str">
        <f t="shared" si="175"/>
        <v>Q4</v>
      </c>
      <c r="M3765" t="str">
        <f t="shared" si="176"/>
        <v>2021-Q4</v>
      </c>
    </row>
    <row r="3766" spans="1:13" x14ac:dyDescent="0.3">
      <c r="A3766" s="1">
        <v>44894</v>
      </c>
      <c r="B3766">
        <v>2910</v>
      </c>
      <c r="C3766" t="s">
        <v>6</v>
      </c>
      <c r="D3766" t="s">
        <v>4583</v>
      </c>
      <c r="E3766" s="8">
        <v>405</v>
      </c>
      <c r="F3766">
        <v>1</v>
      </c>
      <c r="G3766">
        <v>0</v>
      </c>
      <c r="H3766">
        <v>3</v>
      </c>
      <c r="I3766" s="2">
        <v>1.4397525081729701E-2</v>
      </c>
      <c r="J3766" s="7">
        <v>1197.50700702569</v>
      </c>
      <c r="K3766">
        <f t="shared" si="174"/>
        <v>2022</v>
      </c>
      <c r="L3766" s="16" t="str">
        <f t="shared" si="175"/>
        <v>Q4</v>
      </c>
      <c r="M3766" t="str">
        <f t="shared" si="176"/>
        <v>2022-Q4</v>
      </c>
    </row>
    <row r="3767" spans="1:13" x14ac:dyDescent="0.3">
      <c r="A3767" s="1">
        <v>44574</v>
      </c>
      <c r="B3767">
        <v>1650</v>
      </c>
      <c r="C3767" t="s">
        <v>9</v>
      </c>
      <c r="D3767" t="s">
        <v>4584</v>
      </c>
      <c r="E3767" s="8">
        <v>1778</v>
      </c>
      <c r="F3767">
        <v>3</v>
      </c>
      <c r="G3767">
        <v>0</v>
      </c>
      <c r="H3767">
        <v>3</v>
      </c>
      <c r="I3767" s="2">
        <v>0.20271915590598799</v>
      </c>
      <c r="J3767" s="7">
        <v>4252.6960223974502</v>
      </c>
      <c r="K3767">
        <f t="shared" si="174"/>
        <v>2022</v>
      </c>
      <c r="L3767" s="16" t="str">
        <f t="shared" si="175"/>
        <v>Q1</v>
      </c>
      <c r="M3767" t="str">
        <f t="shared" si="176"/>
        <v>2022-Q1</v>
      </c>
    </row>
    <row r="3768" spans="1:13" x14ac:dyDescent="0.3">
      <c r="A3768" s="1">
        <v>44342</v>
      </c>
      <c r="B3768">
        <v>3484</v>
      </c>
      <c r="C3768" t="s">
        <v>7</v>
      </c>
      <c r="D3768" t="s">
        <v>4585</v>
      </c>
      <c r="E3768" s="8">
        <v>752</v>
      </c>
      <c r="F3768">
        <v>8</v>
      </c>
      <c r="G3768">
        <v>1</v>
      </c>
      <c r="H3768">
        <v>4</v>
      </c>
      <c r="I3768" s="2">
        <v>0.232998603923709</v>
      </c>
      <c r="J3768" s="7">
        <v>2307.14019939748</v>
      </c>
      <c r="K3768">
        <f t="shared" si="174"/>
        <v>2021</v>
      </c>
      <c r="L3768" s="16" t="str">
        <f t="shared" si="175"/>
        <v>Q2</v>
      </c>
      <c r="M3768" t="str">
        <f t="shared" si="176"/>
        <v>2021-Q2</v>
      </c>
    </row>
    <row r="3769" spans="1:13" x14ac:dyDescent="0.3">
      <c r="A3769" s="1">
        <v>44389</v>
      </c>
      <c r="B3769">
        <v>3134</v>
      </c>
      <c r="C3769" t="s">
        <v>5</v>
      </c>
      <c r="D3769" t="s">
        <v>4586</v>
      </c>
      <c r="E3769" s="8">
        <v>762</v>
      </c>
      <c r="F3769">
        <v>4</v>
      </c>
      <c r="G3769">
        <v>0</v>
      </c>
      <c r="H3769">
        <v>2</v>
      </c>
      <c r="I3769" s="2">
        <v>1.9187663658163798E-2</v>
      </c>
      <c r="J3769" s="7">
        <v>1494.75800058495</v>
      </c>
      <c r="K3769">
        <f t="shared" si="174"/>
        <v>2021</v>
      </c>
      <c r="L3769" s="16" t="str">
        <f t="shared" si="175"/>
        <v>Q3</v>
      </c>
      <c r="M3769" t="str">
        <f t="shared" si="176"/>
        <v>2021-Q3</v>
      </c>
    </row>
    <row r="3770" spans="1:13" x14ac:dyDescent="0.3">
      <c r="A3770" s="1">
        <v>44661</v>
      </c>
      <c r="B3770">
        <v>2554</v>
      </c>
      <c r="C3770" t="s">
        <v>5</v>
      </c>
      <c r="D3770" t="s">
        <v>4588</v>
      </c>
      <c r="E3770" s="8">
        <v>1497</v>
      </c>
      <c r="F3770">
        <v>2</v>
      </c>
      <c r="G3770">
        <v>0</v>
      </c>
      <c r="H3770">
        <v>1</v>
      </c>
      <c r="I3770" s="2">
        <v>9.8696555357069199E-2</v>
      </c>
      <c r="J3770" s="7">
        <v>1349.2512566304599</v>
      </c>
      <c r="K3770">
        <f t="shared" si="174"/>
        <v>2022</v>
      </c>
      <c r="L3770" s="16" t="str">
        <f t="shared" si="175"/>
        <v>Q2</v>
      </c>
      <c r="M3770" t="str">
        <f t="shared" si="176"/>
        <v>2022-Q2</v>
      </c>
    </row>
    <row r="3771" spans="1:13" x14ac:dyDescent="0.3">
      <c r="A3771" s="1">
        <v>44546</v>
      </c>
      <c r="B3771">
        <v>4033</v>
      </c>
      <c r="C3771" t="s">
        <v>7</v>
      </c>
      <c r="D3771" t="s">
        <v>4589</v>
      </c>
      <c r="E3771" s="8">
        <v>1857</v>
      </c>
      <c r="F3771">
        <v>2</v>
      </c>
      <c r="G3771">
        <v>0</v>
      </c>
      <c r="H3771">
        <v>2</v>
      </c>
      <c r="I3771" s="2">
        <v>1.13118387866503E-2</v>
      </c>
      <c r="J3771" s="7">
        <v>3671.98783074638</v>
      </c>
      <c r="K3771">
        <f t="shared" si="174"/>
        <v>2021</v>
      </c>
      <c r="L3771" s="16" t="str">
        <f t="shared" si="175"/>
        <v>Q4</v>
      </c>
      <c r="M3771" t="str">
        <f t="shared" si="176"/>
        <v>2021-Q4</v>
      </c>
    </row>
    <row r="3772" spans="1:13" x14ac:dyDescent="0.3">
      <c r="A3772" s="1">
        <v>43983</v>
      </c>
      <c r="B3772">
        <v>1973</v>
      </c>
      <c r="C3772" t="s">
        <v>8</v>
      </c>
      <c r="D3772" t="s">
        <v>4590</v>
      </c>
      <c r="E3772" s="8">
        <v>186</v>
      </c>
      <c r="F3772">
        <v>1</v>
      </c>
      <c r="G3772">
        <v>0</v>
      </c>
      <c r="H3772">
        <v>5</v>
      </c>
      <c r="I3772" s="2">
        <v>0.20691404129116001</v>
      </c>
      <c r="J3772" s="7">
        <v>737.56994159921999</v>
      </c>
      <c r="K3772">
        <f t="shared" si="174"/>
        <v>2020</v>
      </c>
      <c r="L3772" s="16" t="str">
        <f t="shared" si="175"/>
        <v>Q2</v>
      </c>
      <c r="M3772" t="str">
        <f t="shared" si="176"/>
        <v>2020-Q2</v>
      </c>
    </row>
    <row r="3773" spans="1:13" x14ac:dyDescent="0.3">
      <c r="A3773" s="1">
        <v>44338</v>
      </c>
      <c r="B3773">
        <v>1356</v>
      </c>
      <c r="C3773" t="s">
        <v>4</v>
      </c>
      <c r="D3773" t="s">
        <v>4592</v>
      </c>
      <c r="E3773" s="8">
        <v>1941</v>
      </c>
      <c r="F3773">
        <v>6</v>
      </c>
      <c r="G3773">
        <v>1</v>
      </c>
      <c r="H3773">
        <v>5</v>
      </c>
      <c r="I3773" s="2">
        <v>0.23863478932689999</v>
      </c>
      <c r="J3773" s="7">
        <v>7389.0493695824298</v>
      </c>
      <c r="K3773">
        <f t="shared" si="174"/>
        <v>2021</v>
      </c>
      <c r="L3773" s="16" t="str">
        <f t="shared" si="175"/>
        <v>Q2</v>
      </c>
      <c r="M3773" t="str">
        <f t="shared" si="176"/>
        <v>2021-Q2</v>
      </c>
    </row>
    <row r="3774" spans="1:13" x14ac:dyDescent="0.3">
      <c r="A3774" s="1">
        <v>44603</v>
      </c>
      <c r="B3774">
        <v>1051</v>
      </c>
      <c r="C3774" t="s">
        <v>7</v>
      </c>
      <c r="D3774" t="s">
        <v>4593</v>
      </c>
      <c r="E3774" s="8">
        <v>382</v>
      </c>
      <c r="F3774">
        <v>4</v>
      </c>
      <c r="G3774">
        <v>0</v>
      </c>
      <c r="H3774">
        <v>3</v>
      </c>
      <c r="I3774" s="2">
        <v>9.4683759430443701E-2</v>
      </c>
      <c r="J3774" s="7">
        <v>1037.49241169271</v>
      </c>
      <c r="K3774">
        <f t="shared" si="174"/>
        <v>2022</v>
      </c>
      <c r="L3774" s="16" t="str">
        <f t="shared" si="175"/>
        <v>Q1</v>
      </c>
      <c r="M3774" t="str">
        <f t="shared" si="176"/>
        <v>2022-Q1</v>
      </c>
    </row>
    <row r="3775" spans="1:13" x14ac:dyDescent="0.3">
      <c r="A3775" s="1">
        <v>44370</v>
      </c>
      <c r="B3775">
        <v>4397</v>
      </c>
      <c r="C3775" t="s">
        <v>6</v>
      </c>
      <c r="D3775" t="s">
        <v>4597</v>
      </c>
      <c r="E3775" s="8">
        <v>306</v>
      </c>
      <c r="F3775">
        <v>2</v>
      </c>
      <c r="G3775">
        <v>0</v>
      </c>
      <c r="H3775">
        <v>3</v>
      </c>
      <c r="I3775" s="2">
        <v>5.0701429452856502E-2</v>
      </c>
      <c r="J3775" s="7">
        <v>871.45608776227698</v>
      </c>
      <c r="K3775">
        <f t="shared" si="174"/>
        <v>2021</v>
      </c>
      <c r="L3775" s="16" t="str">
        <f t="shared" si="175"/>
        <v>Q2</v>
      </c>
      <c r="M3775" t="str">
        <f t="shared" si="176"/>
        <v>2021-Q2</v>
      </c>
    </row>
    <row r="3776" spans="1:13" x14ac:dyDescent="0.3">
      <c r="A3776" s="1">
        <v>44143</v>
      </c>
      <c r="B3776">
        <v>1661</v>
      </c>
      <c r="C3776" t="s">
        <v>9</v>
      </c>
      <c r="D3776" t="s">
        <v>4598</v>
      </c>
      <c r="E3776" s="8">
        <v>1228</v>
      </c>
      <c r="F3776">
        <v>4</v>
      </c>
      <c r="G3776">
        <v>1</v>
      </c>
      <c r="H3776">
        <v>1</v>
      </c>
      <c r="I3776" s="2">
        <v>1.6981227464728801E-3</v>
      </c>
      <c r="J3776" s="7">
        <v>1225.91470526733</v>
      </c>
      <c r="K3776">
        <f t="shared" si="174"/>
        <v>2020</v>
      </c>
      <c r="L3776" s="16" t="str">
        <f t="shared" si="175"/>
        <v>Q4</v>
      </c>
      <c r="M3776" t="str">
        <f t="shared" si="176"/>
        <v>2020-Q4</v>
      </c>
    </row>
    <row r="3777" spans="1:13" x14ac:dyDescent="0.3">
      <c r="A3777" s="1">
        <v>44133</v>
      </c>
      <c r="B3777">
        <v>4676</v>
      </c>
      <c r="C3777" t="s">
        <v>7</v>
      </c>
      <c r="D3777" t="s">
        <v>4599</v>
      </c>
      <c r="E3777" s="8">
        <v>1293</v>
      </c>
      <c r="F3777">
        <v>5</v>
      </c>
      <c r="G3777">
        <v>1</v>
      </c>
      <c r="H3777">
        <v>3</v>
      </c>
      <c r="I3777" s="2">
        <v>0.277878266296327</v>
      </c>
      <c r="J3777" s="7">
        <v>2801.1102050365398</v>
      </c>
      <c r="K3777">
        <f t="shared" si="174"/>
        <v>2020</v>
      </c>
      <c r="L3777" s="16" t="str">
        <f t="shared" si="175"/>
        <v>Q4</v>
      </c>
      <c r="M3777" t="str">
        <f t="shared" si="176"/>
        <v>2020-Q4</v>
      </c>
    </row>
    <row r="3778" spans="1:13" x14ac:dyDescent="0.3">
      <c r="A3778" s="1">
        <v>44570</v>
      </c>
      <c r="B3778">
        <v>1466</v>
      </c>
      <c r="C3778" t="s">
        <v>4</v>
      </c>
      <c r="D3778" t="s">
        <v>4600</v>
      </c>
      <c r="E3778" s="8">
        <v>1430</v>
      </c>
      <c r="F3778">
        <v>4</v>
      </c>
      <c r="G3778">
        <v>1</v>
      </c>
      <c r="H3778">
        <v>1</v>
      </c>
      <c r="I3778" s="2">
        <v>6.7666217722104599E-2</v>
      </c>
      <c r="J3778" s="7">
        <v>1333.23730865739</v>
      </c>
      <c r="K3778">
        <f t="shared" si="174"/>
        <v>2022</v>
      </c>
      <c r="L3778" s="16" t="str">
        <f t="shared" si="175"/>
        <v>Q1</v>
      </c>
      <c r="M3778" t="str">
        <f t="shared" si="176"/>
        <v>2022-Q1</v>
      </c>
    </row>
    <row r="3779" spans="1:13" x14ac:dyDescent="0.3">
      <c r="A3779" s="1">
        <v>44300</v>
      </c>
      <c r="B3779">
        <v>391</v>
      </c>
      <c r="C3779" t="s">
        <v>5</v>
      </c>
      <c r="D3779" t="s">
        <v>4602</v>
      </c>
      <c r="E3779" s="8">
        <v>1845</v>
      </c>
      <c r="F3779">
        <v>2</v>
      </c>
      <c r="G3779">
        <v>1</v>
      </c>
      <c r="H3779">
        <v>5</v>
      </c>
      <c r="I3779" s="2">
        <v>1.13969923869297E-2</v>
      </c>
      <c r="J3779" s="7">
        <v>9119.86274523057</v>
      </c>
      <c r="K3779">
        <f t="shared" ref="K3779:K3842" si="177">YEAR(A3779)</f>
        <v>2021</v>
      </c>
      <c r="L3779" s="16" t="str">
        <f t="shared" ref="L3779:L3842" si="178">"Q"&amp;ROUNDUP(MONTH(A3779)/3,0)</f>
        <v>Q2</v>
      </c>
      <c r="M3779" t="str">
        <f t="shared" ref="M3779:M3842" si="179">K3779&amp;"-"&amp;L3779</f>
        <v>2021-Q2</v>
      </c>
    </row>
    <row r="3780" spans="1:13" x14ac:dyDescent="0.3">
      <c r="A3780" s="1">
        <v>44213</v>
      </c>
      <c r="B3780">
        <v>2377</v>
      </c>
      <c r="C3780" t="s">
        <v>4</v>
      </c>
      <c r="D3780" t="s">
        <v>4603</v>
      </c>
      <c r="E3780" s="8">
        <v>1281</v>
      </c>
      <c r="F3780">
        <v>6</v>
      </c>
      <c r="G3780">
        <v>1</v>
      </c>
      <c r="H3780">
        <v>5</v>
      </c>
      <c r="I3780" s="2">
        <v>5.4943971757193101E-2</v>
      </c>
      <c r="J3780" s="7">
        <v>6053.0838608951699</v>
      </c>
      <c r="K3780">
        <f t="shared" si="177"/>
        <v>2021</v>
      </c>
      <c r="L3780" s="16" t="str">
        <f t="shared" si="178"/>
        <v>Q1</v>
      </c>
      <c r="M3780" t="str">
        <f t="shared" si="179"/>
        <v>2021-Q1</v>
      </c>
    </row>
    <row r="3781" spans="1:13" x14ac:dyDescent="0.3">
      <c r="A3781" s="1">
        <v>44215</v>
      </c>
      <c r="B3781">
        <v>3025</v>
      </c>
      <c r="C3781" t="s">
        <v>8</v>
      </c>
      <c r="D3781" t="s">
        <v>4606</v>
      </c>
      <c r="E3781" s="8">
        <v>117</v>
      </c>
      <c r="F3781">
        <v>9</v>
      </c>
      <c r="G3781">
        <v>0</v>
      </c>
      <c r="H3781">
        <v>5</v>
      </c>
      <c r="I3781" s="2">
        <v>0.27787312939940001</v>
      </c>
      <c r="J3781" s="7">
        <v>422.44421930135002</v>
      </c>
      <c r="K3781">
        <f t="shared" si="177"/>
        <v>2021</v>
      </c>
      <c r="L3781" s="16" t="str">
        <f t="shared" si="178"/>
        <v>Q1</v>
      </c>
      <c r="M3781" t="str">
        <f t="shared" si="179"/>
        <v>2021-Q1</v>
      </c>
    </row>
    <row r="3782" spans="1:13" x14ac:dyDescent="0.3">
      <c r="A3782" s="1">
        <v>44818</v>
      </c>
      <c r="B3782">
        <v>1335</v>
      </c>
      <c r="C3782" t="s">
        <v>7</v>
      </c>
      <c r="D3782" t="s">
        <v>4607</v>
      </c>
      <c r="E3782" s="8">
        <v>72</v>
      </c>
      <c r="F3782">
        <v>1</v>
      </c>
      <c r="G3782">
        <v>0</v>
      </c>
      <c r="H3782">
        <v>5</v>
      </c>
      <c r="I3782" s="2">
        <v>0.247841783968381</v>
      </c>
      <c r="J3782" s="7">
        <v>270.776957771382</v>
      </c>
      <c r="K3782">
        <f t="shared" si="177"/>
        <v>2022</v>
      </c>
      <c r="L3782" s="16" t="str">
        <f t="shared" si="178"/>
        <v>Q3</v>
      </c>
      <c r="M3782" t="str">
        <f t="shared" si="179"/>
        <v>2022-Q3</v>
      </c>
    </row>
    <row r="3783" spans="1:13" x14ac:dyDescent="0.3">
      <c r="A3783" s="1">
        <v>43933</v>
      </c>
      <c r="B3783">
        <v>3098</v>
      </c>
      <c r="C3783" t="s">
        <v>9</v>
      </c>
      <c r="D3783" t="s">
        <v>4608</v>
      </c>
      <c r="E3783" s="8">
        <v>1498</v>
      </c>
      <c r="F3783">
        <v>1</v>
      </c>
      <c r="G3783">
        <v>1</v>
      </c>
      <c r="H3783">
        <v>1</v>
      </c>
      <c r="I3783" s="2">
        <v>0.123999417060586</v>
      </c>
      <c r="J3783" s="7">
        <v>1312.24887324324</v>
      </c>
      <c r="K3783">
        <f t="shared" si="177"/>
        <v>2020</v>
      </c>
      <c r="L3783" s="16" t="str">
        <f t="shared" si="178"/>
        <v>Q2</v>
      </c>
      <c r="M3783" t="str">
        <f t="shared" si="179"/>
        <v>2020-Q2</v>
      </c>
    </row>
    <row r="3784" spans="1:13" x14ac:dyDescent="0.3">
      <c r="A3784" s="1">
        <v>44820</v>
      </c>
      <c r="B3784">
        <v>4628</v>
      </c>
      <c r="C3784" t="s">
        <v>7</v>
      </c>
      <c r="D3784" t="s">
        <v>4609</v>
      </c>
      <c r="E3784" s="8">
        <v>1967</v>
      </c>
      <c r="F3784">
        <v>3</v>
      </c>
      <c r="G3784">
        <v>1</v>
      </c>
      <c r="H3784">
        <v>2</v>
      </c>
      <c r="I3784" s="2">
        <v>0.12338993846339499</v>
      </c>
      <c r="J3784" s="7">
        <v>3448.5839820850001</v>
      </c>
      <c r="K3784">
        <f t="shared" si="177"/>
        <v>2022</v>
      </c>
      <c r="L3784" s="16" t="str">
        <f t="shared" si="178"/>
        <v>Q3</v>
      </c>
      <c r="M3784" t="str">
        <f t="shared" si="179"/>
        <v>2022-Q3</v>
      </c>
    </row>
    <row r="3785" spans="1:13" x14ac:dyDescent="0.3">
      <c r="A3785" s="1">
        <v>43932</v>
      </c>
      <c r="B3785">
        <v>3626</v>
      </c>
      <c r="C3785" t="s">
        <v>9</v>
      </c>
      <c r="D3785" t="s">
        <v>4610</v>
      </c>
      <c r="E3785" s="8">
        <v>536</v>
      </c>
      <c r="F3785">
        <v>10</v>
      </c>
      <c r="G3785">
        <v>1</v>
      </c>
      <c r="H3785">
        <v>1</v>
      </c>
      <c r="I3785" s="2">
        <v>0.25994443146720098</v>
      </c>
      <c r="J3785" s="7">
        <v>396.66978473357898</v>
      </c>
      <c r="K3785">
        <f t="shared" si="177"/>
        <v>2020</v>
      </c>
      <c r="L3785" s="16" t="str">
        <f t="shared" si="178"/>
        <v>Q2</v>
      </c>
      <c r="M3785" t="str">
        <f t="shared" si="179"/>
        <v>2020-Q2</v>
      </c>
    </row>
    <row r="3786" spans="1:13" x14ac:dyDescent="0.3">
      <c r="A3786" s="1">
        <v>44141</v>
      </c>
      <c r="B3786">
        <v>112</v>
      </c>
      <c r="C3786" t="s">
        <v>8</v>
      </c>
      <c r="D3786" t="s">
        <v>4613</v>
      </c>
      <c r="E3786" s="8">
        <v>507</v>
      </c>
      <c r="F3786">
        <v>5</v>
      </c>
      <c r="G3786">
        <v>1</v>
      </c>
      <c r="H3786">
        <v>5</v>
      </c>
      <c r="I3786" s="2">
        <v>0.193306577251283</v>
      </c>
      <c r="J3786" s="7">
        <v>2044.96782666799</v>
      </c>
      <c r="K3786">
        <f t="shared" si="177"/>
        <v>2020</v>
      </c>
      <c r="L3786" s="16" t="str">
        <f t="shared" si="178"/>
        <v>Q4</v>
      </c>
      <c r="M3786" t="str">
        <f t="shared" si="179"/>
        <v>2020-Q4</v>
      </c>
    </row>
    <row r="3787" spans="1:13" x14ac:dyDescent="0.3">
      <c r="A3787" s="1">
        <v>44653</v>
      </c>
      <c r="B3787">
        <v>3204</v>
      </c>
      <c r="C3787" t="s">
        <v>8</v>
      </c>
      <c r="D3787" t="s">
        <v>4614</v>
      </c>
      <c r="E3787" s="8">
        <v>109</v>
      </c>
      <c r="F3787">
        <v>7</v>
      </c>
      <c r="G3787">
        <v>0</v>
      </c>
      <c r="H3787">
        <v>4</v>
      </c>
      <c r="I3787" s="2">
        <v>0.126278684266975</v>
      </c>
      <c r="J3787" s="7">
        <v>380.94249365959797</v>
      </c>
      <c r="K3787">
        <f t="shared" si="177"/>
        <v>2022</v>
      </c>
      <c r="L3787" s="16" t="str">
        <f t="shared" si="178"/>
        <v>Q2</v>
      </c>
      <c r="M3787" t="str">
        <f t="shared" si="179"/>
        <v>2022-Q2</v>
      </c>
    </row>
    <row r="3788" spans="1:13" x14ac:dyDescent="0.3">
      <c r="A3788" s="1">
        <v>44487</v>
      </c>
      <c r="B3788">
        <v>1445</v>
      </c>
      <c r="C3788" t="s">
        <v>6</v>
      </c>
      <c r="D3788" t="s">
        <v>4615</v>
      </c>
      <c r="E3788" s="8">
        <v>477</v>
      </c>
      <c r="F3788">
        <v>2</v>
      </c>
      <c r="G3788">
        <v>1</v>
      </c>
      <c r="H3788">
        <v>1</v>
      </c>
      <c r="I3788" s="2">
        <v>0.25269839181303699</v>
      </c>
      <c r="J3788" s="7">
        <v>356.46286710518098</v>
      </c>
      <c r="K3788">
        <f t="shared" si="177"/>
        <v>2021</v>
      </c>
      <c r="L3788" s="16" t="str">
        <f t="shared" si="178"/>
        <v>Q4</v>
      </c>
      <c r="M3788" t="str">
        <f t="shared" si="179"/>
        <v>2021-Q4</v>
      </c>
    </row>
    <row r="3789" spans="1:13" x14ac:dyDescent="0.3">
      <c r="A3789" s="1">
        <v>44323</v>
      </c>
      <c r="B3789">
        <v>476</v>
      </c>
      <c r="C3789" t="s">
        <v>4</v>
      </c>
      <c r="D3789" t="s">
        <v>4616</v>
      </c>
      <c r="E3789" s="8">
        <v>1091</v>
      </c>
      <c r="F3789">
        <v>6</v>
      </c>
      <c r="G3789">
        <v>0</v>
      </c>
      <c r="H3789">
        <v>5</v>
      </c>
      <c r="I3789" s="2">
        <v>0.207113638117915</v>
      </c>
      <c r="J3789" s="7">
        <v>4325.19510406677</v>
      </c>
      <c r="K3789">
        <f t="shared" si="177"/>
        <v>2021</v>
      </c>
      <c r="L3789" s="16" t="str">
        <f t="shared" si="178"/>
        <v>Q2</v>
      </c>
      <c r="M3789" t="str">
        <f t="shared" si="179"/>
        <v>2021-Q2</v>
      </c>
    </row>
    <row r="3790" spans="1:13" x14ac:dyDescent="0.3">
      <c r="A3790" s="1">
        <v>44117</v>
      </c>
      <c r="B3790">
        <v>454</v>
      </c>
      <c r="C3790" t="s">
        <v>7</v>
      </c>
      <c r="D3790" t="s">
        <v>4617</v>
      </c>
      <c r="E3790" s="8">
        <v>261</v>
      </c>
      <c r="F3790">
        <v>9</v>
      </c>
      <c r="G3790">
        <v>0</v>
      </c>
      <c r="H3790">
        <v>4</v>
      </c>
      <c r="I3790" s="2">
        <v>0.23955398059741101</v>
      </c>
      <c r="J3790" s="7">
        <v>793.90564425630203</v>
      </c>
      <c r="K3790">
        <f t="shared" si="177"/>
        <v>2020</v>
      </c>
      <c r="L3790" s="16" t="str">
        <f t="shared" si="178"/>
        <v>Q4</v>
      </c>
      <c r="M3790" t="str">
        <f t="shared" si="179"/>
        <v>2020-Q4</v>
      </c>
    </row>
    <row r="3791" spans="1:13" x14ac:dyDescent="0.3">
      <c r="A3791" s="1">
        <v>44165</v>
      </c>
      <c r="B3791">
        <v>100</v>
      </c>
      <c r="C3791" t="s">
        <v>5</v>
      </c>
      <c r="D3791" t="s">
        <v>4618</v>
      </c>
      <c r="E3791" s="8">
        <v>580</v>
      </c>
      <c r="F3791">
        <v>6</v>
      </c>
      <c r="G3791">
        <v>0</v>
      </c>
      <c r="H3791">
        <v>4</v>
      </c>
      <c r="I3791" s="2">
        <v>8.3929058208356305E-2</v>
      </c>
      <c r="J3791" s="7">
        <v>2125.2845849566102</v>
      </c>
      <c r="K3791">
        <f t="shared" si="177"/>
        <v>2020</v>
      </c>
      <c r="L3791" s="16" t="str">
        <f t="shared" si="178"/>
        <v>Q4</v>
      </c>
      <c r="M3791" t="str">
        <f t="shared" si="179"/>
        <v>2020-Q4</v>
      </c>
    </row>
    <row r="3792" spans="1:13" x14ac:dyDescent="0.3">
      <c r="A3792" s="1">
        <v>44575</v>
      </c>
      <c r="B3792">
        <v>4414</v>
      </c>
      <c r="C3792" t="s">
        <v>4</v>
      </c>
      <c r="D3792" t="s">
        <v>4619</v>
      </c>
      <c r="E3792" s="8">
        <v>661</v>
      </c>
      <c r="F3792">
        <v>1</v>
      </c>
      <c r="G3792">
        <v>0</v>
      </c>
      <c r="H3792">
        <v>4</v>
      </c>
      <c r="I3792" s="2">
        <v>2.6294432231145901E-2</v>
      </c>
      <c r="J3792" s="7">
        <v>2574.4775211808501</v>
      </c>
      <c r="K3792">
        <f t="shared" si="177"/>
        <v>2022</v>
      </c>
      <c r="L3792" s="16" t="str">
        <f t="shared" si="178"/>
        <v>Q1</v>
      </c>
      <c r="M3792" t="str">
        <f t="shared" si="179"/>
        <v>2022-Q1</v>
      </c>
    </row>
    <row r="3793" spans="1:13" x14ac:dyDescent="0.3">
      <c r="A3793" s="1">
        <v>44345</v>
      </c>
      <c r="B3793">
        <v>197</v>
      </c>
      <c r="C3793" t="s">
        <v>5</v>
      </c>
      <c r="D3793" t="s">
        <v>4620</v>
      </c>
      <c r="E3793" s="8">
        <v>258</v>
      </c>
      <c r="F3793">
        <v>9</v>
      </c>
      <c r="G3793">
        <v>0</v>
      </c>
      <c r="H3793">
        <v>5</v>
      </c>
      <c r="I3793" s="2">
        <v>0.253472053171103</v>
      </c>
      <c r="J3793" s="7">
        <v>963.02105140927699</v>
      </c>
      <c r="K3793">
        <f t="shared" si="177"/>
        <v>2021</v>
      </c>
      <c r="L3793" s="16" t="str">
        <f t="shared" si="178"/>
        <v>Q2</v>
      </c>
      <c r="M3793" t="str">
        <f t="shared" si="179"/>
        <v>2021-Q2</v>
      </c>
    </row>
    <row r="3794" spans="1:13" x14ac:dyDescent="0.3">
      <c r="A3794" s="1">
        <v>44895</v>
      </c>
      <c r="B3794">
        <v>4680</v>
      </c>
      <c r="C3794" t="s">
        <v>8</v>
      </c>
      <c r="D3794" t="s">
        <v>4621</v>
      </c>
      <c r="E3794" s="8">
        <v>1102</v>
      </c>
      <c r="F3794">
        <v>2</v>
      </c>
      <c r="G3794">
        <v>0</v>
      </c>
      <c r="H3794">
        <v>2</v>
      </c>
      <c r="I3794" s="2">
        <v>9.3844427004856706E-2</v>
      </c>
      <c r="J3794" s="7">
        <v>1997.1668828812899</v>
      </c>
      <c r="K3794">
        <f t="shared" si="177"/>
        <v>2022</v>
      </c>
      <c r="L3794" s="16" t="str">
        <f t="shared" si="178"/>
        <v>Q4</v>
      </c>
      <c r="M3794" t="str">
        <f t="shared" si="179"/>
        <v>2022-Q4</v>
      </c>
    </row>
    <row r="3795" spans="1:13" x14ac:dyDescent="0.3">
      <c r="A3795" s="1">
        <v>43869</v>
      </c>
      <c r="B3795">
        <v>671</v>
      </c>
      <c r="C3795" t="s">
        <v>9</v>
      </c>
      <c r="D3795" t="s">
        <v>4623</v>
      </c>
      <c r="E3795" s="8">
        <v>1541</v>
      </c>
      <c r="F3795">
        <v>1</v>
      </c>
      <c r="G3795">
        <v>1</v>
      </c>
      <c r="H3795">
        <v>5</v>
      </c>
      <c r="I3795" s="2">
        <v>8.2844238401866693E-2</v>
      </c>
      <c r="J3795" s="7">
        <v>7066.6851431136101</v>
      </c>
      <c r="K3795">
        <f t="shared" si="177"/>
        <v>2020</v>
      </c>
      <c r="L3795" s="16" t="str">
        <f t="shared" si="178"/>
        <v>Q1</v>
      </c>
      <c r="M3795" t="str">
        <f t="shared" si="179"/>
        <v>2020-Q1</v>
      </c>
    </row>
    <row r="3796" spans="1:13" x14ac:dyDescent="0.3">
      <c r="A3796" s="1">
        <v>44717</v>
      </c>
      <c r="B3796">
        <v>2066</v>
      </c>
      <c r="C3796" t="s">
        <v>9</v>
      </c>
      <c r="D3796" t="s">
        <v>4624</v>
      </c>
      <c r="E3796" s="8">
        <v>1540</v>
      </c>
      <c r="F3796">
        <v>10</v>
      </c>
      <c r="G3796">
        <v>1</v>
      </c>
      <c r="H3796">
        <v>1</v>
      </c>
      <c r="I3796" s="2">
        <v>6.8839080119418297E-3</v>
      </c>
      <c r="J3796" s="7">
        <v>1529.3987816616</v>
      </c>
      <c r="K3796">
        <f t="shared" si="177"/>
        <v>2022</v>
      </c>
      <c r="L3796" s="16" t="str">
        <f t="shared" si="178"/>
        <v>Q2</v>
      </c>
      <c r="M3796" t="str">
        <f t="shared" si="179"/>
        <v>2022-Q2</v>
      </c>
    </row>
    <row r="3797" spans="1:13" x14ac:dyDescent="0.3">
      <c r="A3797" s="1">
        <v>44867</v>
      </c>
      <c r="B3797">
        <v>1524</v>
      </c>
      <c r="C3797" t="s">
        <v>9</v>
      </c>
      <c r="D3797" t="s">
        <v>4625</v>
      </c>
      <c r="E3797" s="8">
        <v>594</v>
      </c>
      <c r="F3797">
        <v>3</v>
      </c>
      <c r="G3797">
        <v>0</v>
      </c>
      <c r="H3797">
        <v>3</v>
      </c>
      <c r="I3797" s="2">
        <v>2.7254476820411402E-2</v>
      </c>
      <c r="J3797" s="7">
        <v>1733.43252230602</v>
      </c>
      <c r="K3797">
        <f t="shared" si="177"/>
        <v>2022</v>
      </c>
      <c r="L3797" s="16" t="str">
        <f t="shared" si="178"/>
        <v>Q4</v>
      </c>
      <c r="M3797" t="str">
        <f t="shared" si="179"/>
        <v>2022-Q4</v>
      </c>
    </row>
    <row r="3798" spans="1:13" x14ac:dyDescent="0.3">
      <c r="A3798" s="1">
        <v>44183</v>
      </c>
      <c r="B3798">
        <v>1442</v>
      </c>
      <c r="C3798" t="s">
        <v>6</v>
      </c>
      <c r="D3798" t="s">
        <v>4626</v>
      </c>
      <c r="E3798" s="8">
        <v>1158</v>
      </c>
      <c r="F3798">
        <v>5</v>
      </c>
      <c r="G3798">
        <v>1</v>
      </c>
      <c r="H3798">
        <v>4</v>
      </c>
      <c r="I3798" s="2">
        <v>6.6029985875322397E-2</v>
      </c>
      <c r="J3798" s="7">
        <v>4326.1491054255002</v>
      </c>
      <c r="K3798">
        <f t="shared" si="177"/>
        <v>2020</v>
      </c>
      <c r="L3798" s="16" t="str">
        <f t="shared" si="178"/>
        <v>Q4</v>
      </c>
      <c r="M3798" t="str">
        <f t="shared" si="179"/>
        <v>2020-Q4</v>
      </c>
    </row>
    <row r="3799" spans="1:13" x14ac:dyDescent="0.3">
      <c r="A3799" s="1">
        <v>44301</v>
      </c>
      <c r="B3799">
        <v>288</v>
      </c>
      <c r="C3799" t="s">
        <v>9</v>
      </c>
      <c r="D3799" t="s">
        <v>4627</v>
      </c>
      <c r="E3799" s="8">
        <v>1708</v>
      </c>
      <c r="F3799">
        <v>3</v>
      </c>
      <c r="G3799">
        <v>0</v>
      </c>
      <c r="H3799">
        <v>2</v>
      </c>
      <c r="I3799" s="2">
        <v>8.2183176538267802E-3</v>
      </c>
      <c r="J3799" s="7">
        <v>3387.9262268945199</v>
      </c>
      <c r="K3799">
        <f t="shared" si="177"/>
        <v>2021</v>
      </c>
      <c r="L3799" s="16" t="str">
        <f t="shared" si="178"/>
        <v>Q2</v>
      </c>
      <c r="M3799" t="str">
        <f t="shared" si="179"/>
        <v>2021-Q2</v>
      </c>
    </row>
    <row r="3800" spans="1:13" x14ac:dyDescent="0.3">
      <c r="A3800" s="1">
        <v>44465</v>
      </c>
      <c r="B3800">
        <v>655</v>
      </c>
      <c r="C3800" t="s">
        <v>8</v>
      </c>
      <c r="D3800" t="s">
        <v>4628</v>
      </c>
      <c r="E3800" s="8">
        <v>721</v>
      </c>
      <c r="F3800">
        <v>6</v>
      </c>
      <c r="G3800">
        <v>1</v>
      </c>
      <c r="H3800">
        <v>5</v>
      </c>
      <c r="I3800" s="2">
        <v>0.134371129203571</v>
      </c>
      <c r="J3800" s="7">
        <v>3120.59207922112</v>
      </c>
      <c r="K3800">
        <f t="shared" si="177"/>
        <v>2021</v>
      </c>
      <c r="L3800" s="16" t="str">
        <f t="shared" si="178"/>
        <v>Q3</v>
      </c>
      <c r="M3800" t="str">
        <f t="shared" si="179"/>
        <v>2021-Q3</v>
      </c>
    </row>
    <row r="3801" spans="1:13" x14ac:dyDescent="0.3">
      <c r="A3801" s="1">
        <v>44546</v>
      </c>
      <c r="B3801">
        <v>1462</v>
      </c>
      <c r="C3801" t="s">
        <v>6</v>
      </c>
      <c r="D3801" t="s">
        <v>4629</v>
      </c>
      <c r="E3801" s="8">
        <v>1439</v>
      </c>
      <c r="F3801">
        <v>7</v>
      </c>
      <c r="G3801">
        <v>0</v>
      </c>
      <c r="H3801">
        <v>5</v>
      </c>
      <c r="I3801" s="2">
        <v>8.1254516133229301E-2</v>
      </c>
      <c r="J3801" s="7">
        <v>6610.3737564214098</v>
      </c>
      <c r="K3801">
        <f t="shared" si="177"/>
        <v>2021</v>
      </c>
      <c r="L3801" s="16" t="str">
        <f t="shared" si="178"/>
        <v>Q4</v>
      </c>
      <c r="M3801" t="str">
        <f t="shared" si="179"/>
        <v>2021-Q4</v>
      </c>
    </row>
    <row r="3802" spans="1:13" x14ac:dyDescent="0.3">
      <c r="A3802" s="1">
        <v>43935</v>
      </c>
      <c r="B3802">
        <v>2298</v>
      </c>
      <c r="C3802" t="s">
        <v>6</v>
      </c>
      <c r="D3802" t="s">
        <v>4630</v>
      </c>
      <c r="E3802" s="8">
        <v>1387</v>
      </c>
      <c r="F3802">
        <v>9</v>
      </c>
      <c r="G3802">
        <v>1</v>
      </c>
      <c r="H3802">
        <v>3</v>
      </c>
      <c r="I3802" s="2">
        <v>0.25902522061949301</v>
      </c>
      <c r="J3802" s="7">
        <v>3083.1960570022802</v>
      </c>
      <c r="K3802">
        <f t="shared" si="177"/>
        <v>2020</v>
      </c>
      <c r="L3802" s="16" t="str">
        <f t="shared" si="178"/>
        <v>Q2</v>
      </c>
      <c r="M3802" t="str">
        <f t="shared" si="179"/>
        <v>2020-Q2</v>
      </c>
    </row>
    <row r="3803" spans="1:13" x14ac:dyDescent="0.3">
      <c r="A3803" s="1">
        <v>44818</v>
      </c>
      <c r="B3803">
        <v>4378</v>
      </c>
      <c r="C3803" t="s">
        <v>5</v>
      </c>
      <c r="D3803" t="s">
        <v>4631</v>
      </c>
      <c r="E3803" s="8">
        <v>742</v>
      </c>
      <c r="F3803">
        <v>9</v>
      </c>
      <c r="G3803">
        <v>1</v>
      </c>
      <c r="H3803">
        <v>2</v>
      </c>
      <c r="I3803" s="2">
        <v>0.13768075457599299</v>
      </c>
      <c r="J3803" s="7">
        <v>1279.6817602092201</v>
      </c>
      <c r="K3803">
        <f t="shared" si="177"/>
        <v>2022</v>
      </c>
      <c r="L3803" s="16" t="str">
        <f t="shared" si="178"/>
        <v>Q3</v>
      </c>
      <c r="M3803" t="str">
        <f t="shared" si="179"/>
        <v>2022-Q3</v>
      </c>
    </row>
    <row r="3804" spans="1:13" x14ac:dyDescent="0.3">
      <c r="A3804" s="1">
        <v>44230</v>
      </c>
      <c r="B3804">
        <v>4082</v>
      </c>
      <c r="C3804" t="s">
        <v>8</v>
      </c>
      <c r="D3804" t="s">
        <v>4634</v>
      </c>
      <c r="E3804" s="8">
        <v>1788</v>
      </c>
      <c r="F3804">
        <v>6</v>
      </c>
      <c r="G3804">
        <v>1</v>
      </c>
      <c r="H3804">
        <v>3</v>
      </c>
      <c r="I3804" s="2">
        <v>0.117757678023097</v>
      </c>
      <c r="J3804" s="7">
        <v>4732.3478150841001</v>
      </c>
      <c r="K3804">
        <f t="shared" si="177"/>
        <v>2021</v>
      </c>
      <c r="L3804" s="16" t="str">
        <f t="shared" si="178"/>
        <v>Q1</v>
      </c>
      <c r="M3804" t="str">
        <f t="shared" si="179"/>
        <v>2021-Q1</v>
      </c>
    </row>
    <row r="3805" spans="1:13" x14ac:dyDescent="0.3">
      <c r="A3805" s="1">
        <v>43909</v>
      </c>
      <c r="B3805">
        <v>1695</v>
      </c>
      <c r="C3805" t="s">
        <v>4</v>
      </c>
      <c r="D3805" t="s">
        <v>4635</v>
      </c>
      <c r="E3805" s="8">
        <v>269</v>
      </c>
      <c r="F3805">
        <v>4</v>
      </c>
      <c r="G3805">
        <v>1</v>
      </c>
      <c r="H3805">
        <v>5</v>
      </c>
      <c r="I3805" s="2">
        <v>4.1150760065701503E-3</v>
      </c>
      <c r="J3805" s="7">
        <v>1339.4652227711599</v>
      </c>
      <c r="K3805">
        <f t="shared" si="177"/>
        <v>2020</v>
      </c>
      <c r="L3805" s="16" t="str">
        <f t="shared" si="178"/>
        <v>Q1</v>
      </c>
      <c r="M3805" t="str">
        <f t="shared" si="179"/>
        <v>2020-Q1</v>
      </c>
    </row>
    <row r="3806" spans="1:13" x14ac:dyDescent="0.3">
      <c r="A3806" s="1">
        <v>44511</v>
      </c>
      <c r="B3806">
        <v>3058</v>
      </c>
      <c r="C3806" t="s">
        <v>9</v>
      </c>
      <c r="D3806" t="s">
        <v>4636</v>
      </c>
      <c r="E3806" s="8">
        <v>294</v>
      </c>
      <c r="F3806">
        <v>7</v>
      </c>
      <c r="G3806">
        <v>1</v>
      </c>
      <c r="H3806">
        <v>3</v>
      </c>
      <c r="I3806" s="2">
        <v>0.29770431310779</v>
      </c>
      <c r="J3806" s="7">
        <v>619.42479583892805</v>
      </c>
      <c r="K3806">
        <f t="shared" si="177"/>
        <v>2021</v>
      </c>
      <c r="L3806" s="16" t="str">
        <f t="shared" si="178"/>
        <v>Q4</v>
      </c>
      <c r="M3806" t="str">
        <f t="shared" si="179"/>
        <v>2021-Q4</v>
      </c>
    </row>
    <row r="3807" spans="1:13" x14ac:dyDescent="0.3">
      <c r="A3807" s="1">
        <v>44469</v>
      </c>
      <c r="B3807">
        <v>2461</v>
      </c>
      <c r="C3807" t="s">
        <v>6</v>
      </c>
      <c r="D3807" t="s">
        <v>4637</v>
      </c>
      <c r="E3807" s="8">
        <v>900</v>
      </c>
      <c r="F3807">
        <v>9</v>
      </c>
      <c r="G3807">
        <v>0</v>
      </c>
      <c r="H3807">
        <v>1</v>
      </c>
      <c r="I3807" s="2">
        <v>2.4160942976844599E-2</v>
      </c>
      <c r="J3807" s="7">
        <v>878.25515132083899</v>
      </c>
      <c r="K3807">
        <f t="shared" si="177"/>
        <v>2021</v>
      </c>
      <c r="L3807" s="16" t="str">
        <f t="shared" si="178"/>
        <v>Q3</v>
      </c>
      <c r="M3807" t="str">
        <f t="shared" si="179"/>
        <v>2021-Q3</v>
      </c>
    </row>
    <row r="3808" spans="1:13" x14ac:dyDescent="0.3">
      <c r="A3808" s="1">
        <v>44922</v>
      </c>
      <c r="B3808">
        <v>959</v>
      </c>
      <c r="C3808" t="s">
        <v>4</v>
      </c>
      <c r="D3808" t="s">
        <v>4639</v>
      </c>
      <c r="E3808" s="8">
        <v>126</v>
      </c>
      <c r="F3808">
        <v>6</v>
      </c>
      <c r="G3808">
        <v>1</v>
      </c>
      <c r="H3808">
        <v>5</v>
      </c>
      <c r="I3808" s="2">
        <v>0.10047729085787099</v>
      </c>
      <c r="J3808" s="7">
        <v>566.69930675954095</v>
      </c>
      <c r="K3808">
        <f t="shared" si="177"/>
        <v>2022</v>
      </c>
      <c r="L3808" s="16" t="str">
        <f t="shared" si="178"/>
        <v>Q4</v>
      </c>
      <c r="M3808" t="str">
        <f t="shared" si="179"/>
        <v>2022-Q4</v>
      </c>
    </row>
    <row r="3809" spans="1:13" x14ac:dyDescent="0.3">
      <c r="A3809" s="1">
        <v>44943</v>
      </c>
      <c r="B3809">
        <v>183</v>
      </c>
      <c r="C3809" t="s">
        <v>8</v>
      </c>
      <c r="D3809" t="s">
        <v>4641</v>
      </c>
      <c r="E3809" s="8">
        <v>1237</v>
      </c>
      <c r="F3809">
        <v>10</v>
      </c>
      <c r="G3809">
        <v>0</v>
      </c>
      <c r="H3809">
        <v>3</v>
      </c>
      <c r="I3809" s="2">
        <v>0.29175362019135098</v>
      </c>
      <c r="J3809" s="7">
        <v>2628.3023154698899</v>
      </c>
      <c r="K3809">
        <f t="shared" si="177"/>
        <v>2023</v>
      </c>
      <c r="L3809" s="16" t="str">
        <f t="shared" si="178"/>
        <v>Q1</v>
      </c>
      <c r="M3809" t="str">
        <f t="shared" si="179"/>
        <v>2023-Q1</v>
      </c>
    </row>
    <row r="3810" spans="1:13" x14ac:dyDescent="0.3">
      <c r="A3810" s="1">
        <v>44809</v>
      </c>
      <c r="B3810">
        <v>871</v>
      </c>
      <c r="C3810" t="s">
        <v>9</v>
      </c>
      <c r="D3810" t="s">
        <v>4642</v>
      </c>
      <c r="E3810" s="8">
        <v>1005</v>
      </c>
      <c r="F3810">
        <v>5</v>
      </c>
      <c r="G3810">
        <v>0</v>
      </c>
      <c r="H3810">
        <v>1</v>
      </c>
      <c r="I3810" s="2">
        <v>0.15167849439172601</v>
      </c>
      <c r="J3810" s="7">
        <v>852.56311313631397</v>
      </c>
      <c r="K3810">
        <f t="shared" si="177"/>
        <v>2022</v>
      </c>
      <c r="L3810" s="16" t="str">
        <f t="shared" si="178"/>
        <v>Q3</v>
      </c>
      <c r="M3810" t="str">
        <f t="shared" si="179"/>
        <v>2022-Q3</v>
      </c>
    </row>
    <row r="3811" spans="1:13" x14ac:dyDescent="0.3">
      <c r="A3811" s="1">
        <v>44862</v>
      </c>
      <c r="B3811">
        <v>339</v>
      </c>
      <c r="C3811" t="s">
        <v>5</v>
      </c>
      <c r="D3811" t="s">
        <v>4643</v>
      </c>
      <c r="E3811" s="8">
        <v>1658</v>
      </c>
      <c r="F3811">
        <v>3</v>
      </c>
      <c r="G3811">
        <v>0</v>
      </c>
      <c r="H3811">
        <v>2</v>
      </c>
      <c r="I3811" s="2">
        <v>4.1033708712521402E-3</v>
      </c>
      <c r="J3811" s="7">
        <v>3302.3932221909199</v>
      </c>
      <c r="K3811">
        <f t="shared" si="177"/>
        <v>2022</v>
      </c>
      <c r="L3811" s="16" t="str">
        <f t="shared" si="178"/>
        <v>Q4</v>
      </c>
      <c r="M3811" t="str">
        <f t="shared" si="179"/>
        <v>2022-Q4</v>
      </c>
    </row>
    <row r="3812" spans="1:13" x14ac:dyDescent="0.3">
      <c r="A3812" s="1">
        <v>44189</v>
      </c>
      <c r="B3812">
        <v>710</v>
      </c>
      <c r="C3812" t="s">
        <v>7</v>
      </c>
      <c r="D3812" t="s">
        <v>4645</v>
      </c>
      <c r="E3812" s="8">
        <v>1992</v>
      </c>
      <c r="F3812">
        <v>5</v>
      </c>
      <c r="G3812">
        <v>1</v>
      </c>
      <c r="H3812">
        <v>5</v>
      </c>
      <c r="I3812" s="2">
        <v>0.25856241082174303</v>
      </c>
      <c r="J3812" s="7">
        <v>7384.7183882154304</v>
      </c>
      <c r="K3812">
        <f t="shared" si="177"/>
        <v>2020</v>
      </c>
      <c r="L3812" s="16" t="str">
        <f t="shared" si="178"/>
        <v>Q4</v>
      </c>
      <c r="M3812" t="str">
        <f t="shared" si="179"/>
        <v>2020-Q4</v>
      </c>
    </row>
    <row r="3813" spans="1:13" x14ac:dyDescent="0.3">
      <c r="A3813" s="1">
        <v>44328</v>
      </c>
      <c r="B3813">
        <v>566</v>
      </c>
      <c r="C3813" t="s">
        <v>6</v>
      </c>
      <c r="D3813" t="s">
        <v>4646</v>
      </c>
      <c r="E3813" s="8">
        <v>510</v>
      </c>
      <c r="F3813">
        <v>6</v>
      </c>
      <c r="G3813">
        <v>1</v>
      </c>
      <c r="H3813">
        <v>1</v>
      </c>
      <c r="I3813" s="2">
        <v>0.126568115901011</v>
      </c>
      <c r="J3813" s="7">
        <v>445.450260890484</v>
      </c>
      <c r="K3813">
        <f t="shared" si="177"/>
        <v>2021</v>
      </c>
      <c r="L3813" s="16" t="str">
        <f t="shared" si="178"/>
        <v>Q2</v>
      </c>
      <c r="M3813" t="str">
        <f t="shared" si="179"/>
        <v>2021-Q2</v>
      </c>
    </row>
    <row r="3814" spans="1:13" x14ac:dyDescent="0.3">
      <c r="A3814" s="1">
        <v>44468</v>
      </c>
      <c r="B3814">
        <v>2546</v>
      </c>
      <c r="C3814" t="s">
        <v>7</v>
      </c>
      <c r="D3814" t="s">
        <v>4647</v>
      </c>
      <c r="E3814" s="8">
        <v>1292</v>
      </c>
      <c r="F3814">
        <v>10</v>
      </c>
      <c r="G3814">
        <v>1</v>
      </c>
      <c r="H3814">
        <v>3</v>
      </c>
      <c r="I3814" s="2">
        <v>0.20546981401582101</v>
      </c>
      <c r="J3814" s="7">
        <v>3079.5990008746699</v>
      </c>
      <c r="K3814">
        <f t="shared" si="177"/>
        <v>2021</v>
      </c>
      <c r="L3814" s="16" t="str">
        <f t="shared" si="178"/>
        <v>Q3</v>
      </c>
      <c r="M3814" t="str">
        <f t="shared" si="179"/>
        <v>2021-Q3</v>
      </c>
    </row>
    <row r="3815" spans="1:13" x14ac:dyDescent="0.3">
      <c r="A3815" s="1">
        <v>43987</v>
      </c>
      <c r="B3815">
        <v>3411</v>
      </c>
      <c r="C3815" t="s">
        <v>4</v>
      </c>
      <c r="D3815" t="s">
        <v>4648</v>
      </c>
      <c r="E3815" s="8">
        <v>1814</v>
      </c>
      <c r="F3815">
        <v>4</v>
      </c>
      <c r="G3815">
        <v>0</v>
      </c>
      <c r="H3815">
        <v>2</v>
      </c>
      <c r="I3815" s="2">
        <v>3.9688022908495602E-2</v>
      </c>
      <c r="J3815" s="7">
        <v>3484.0118528879698</v>
      </c>
      <c r="K3815">
        <f t="shared" si="177"/>
        <v>2020</v>
      </c>
      <c r="L3815" s="16" t="str">
        <f t="shared" si="178"/>
        <v>Q2</v>
      </c>
      <c r="M3815" t="str">
        <f t="shared" si="179"/>
        <v>2020-Q2</v>
      </c>
    </row>
    <row r="3816" spans="1:13" x14ac:dyDescent="0.3">
      <c r="A3816" s="1">
        <v>44957</v>
      </c>
      <c r="B3816">
        <v>4295</v>
      </c>
      <c r="C3816" t="s">
        <v>9</v>
      </c>
      <c r="D3816" t="s">
        <v>4649</v>
      </c>
      <c r="E3816" s="8">
        <v>153</v>
      </c>
      <c r="F3816">
        <v>8</v>
      </c>
      <c r="G3816">
        <v>0</v>
      </c>
      <c r="H3816">
        <v>3</v>
      </c>
      <c r="I3816" s="2">
        <v>2.70708500936825E-2</v>
      </c>
      <c r="J3816" s="7">
        <v>446.57447980699902</v>
      </c>
      <c r="K3816">
        <f t="shared" si="177"/>
        <v>2023</v>
      </c>
      <c r="L3816" s="16" t="str">
        <f t="shared" si="178"/>
        <v>Q1</v>
      </c>
      <c r="M3816" t="str">
        <f t="shared" si="179"/>
        <v>2023-Q1</v>
      </c>
    </row>
    <row r="3817" spans="1:13" x14ac:dyDescent="0.3">
      <c r="A3817" s="1">
        <v>44925</v>
      </c>
      <c r="B3817">
        <v>291</v>
      </c>
      <c r="C3817" t="s">
        <v>7</v>
      </c>
      <c r="D3817" t="s">
        <v>4650</v>
      </c>
      <c r="E3817" s="8">
        <v>572</v>
      </c>
      <c r="F3817">
        <v>2</v>
      </c>
      <c r="G3817">
        <v>1</v>
      </c>
      <c r="H3817">
        <v>2</v>
      </c>
      <c r="I3817" s="2">
        <v>6.8791812544445996E-2</v>
      </c>
      <c r="J3817" s="7">
        <v>1065.30216644915</v>
      </c>
      <c r="K3817">
        <f t="shared" si="177"/>
        <v>2022</v>
      </c>
      <c r="L3817" s="16" t="str">
        <f t="shared" si="178"/>
        <v>Q4</v>
      </c>
      <c r="M3817" t="str">
        <f t="shared" si="179"/>
        <v>2022-Q4</v>
      </c>
    </row>
    <row r="3818" spans="1:13" x14ac:dyDescent="0.3">
      <c r="A3818" s="1">
        <v>44278</v>
      </c>
      <c r="B3818">
        <v>1066</v>
      </c>
      <c r="C3818" t="s">
        <v>9</v>
      </c>
      <c r="D3818" t="s">
        <v>4652</v>
      </c>
      <c r="E3818" s="8">
        <v>1191</v>
      </c>
      <c r="F3818">
        <v>3</v>
      </c>
      <c r="G3818">
        <v>0</v>
      </c>
      <c r="H3818">
        <v>2</v>
      </c>
      <c r="I3818" s="2">
        <v>0.16980573267545901</v>
      </c>
      <c r="J3818" s="7">
        <v>1977.52274476705</v>
      </c>
      <c r="K3818">
        <f t="shared" si="177"/>
        <v>2021</v>
      </c>
      <c r="L3818" s="16" t="str">
        <f t="shared" si="178"/>
        <v>Q1</v>
      </c>
      <c r="M3818" t="str">
        <f t="shared" si="179"/>
        <v>2021-Q1</v>
      </c>
    </row>
    <row r="3819" spans="1:13" x14ac:dyDescent="0.3">
      <c r="A3819" s="1">
        <v>44208</v>
      </c>
      <c r="B3819">
        <v>4671</v>
      </c>
      <c r="C3819" t="s">
        <v>5</v>
      </c>
      <c r="D3819" t="s">
        <v>4653</v>
      </c>
      <c r="E3819" s="8">
        <v>1656</v>
      </c>
      <c r="F3819">
        <v>5</v>
      </c>
      <c r="G3819">
        <v>0</v>
      </c>
      <c r="H3819">
        <v>5</v>
      </c>
      <c r="I3819" s="2">
        <v>0.25939127438771897</v>
      </c>
      <c r="J3819" s="7">
        <v>6132.2402480696801</v>
      </c>
      <c r="K3819">
        <f t="shared" si="177"/>
        <v>2021</v>
      </c>
      <c r="L3819" s="16" t="str">
        <f t="shared" si="178"/>
        <v>Q1</v>
      </c>
      <c r="M3819" t="str">
        <f t="shared" si="179"/>
        <v>2021-Q1</v>
      </c>
    </row>
    <row r="3820" spans="1:13" x14ac:dyDescent="0.3">
      <c r="A3820" s="1">
        <v>44144</v>
      </c>
      <c r="B3820">
        <v>1170</v>
      </c>
      <c r="C3820" t="s">
        <v>4</v>
      </c>
      <c r="D3820" t="s">
        <v>4654</v>
      </c>
      <c r="E3820" s="8">
        <v>632</v>
      </c>
      <c r="F3820">
        <v>6</v>
      </c>
      <c r="G3820">
        <v>0</v>
      </c>
      <c r="H3820">
        <v>2</v>
      </c>
      <c r="I3820" s="2">
        <v>2.3229522264536E-2</v>
      </c>
      <c r="J3820" s="7">
        <v>1234.63788385762</v>
      </c>
      <c r="K3820">
        <f t="shared" si="177"/>
        <v>2020</v>
      </c>
      <c r="L3820" s="16" t="str">
        <f t="shared" si="178"/>
        <v>Q4</v>
      </c>
      <c r="M3820" t="str">
        <f t="shared" si="179"/>
        <v>2020-Q4</v>
      </c>
    </row>
    <row r="3821" spans="1:13" x14ac:dyDescent="0.3">
      <c r="A3821" s="1">
        <v>44074</v>
      </c>
      <c r="B3821">
        <v>3489</v>
      </c>
      <c r="C3821" t="s">
        <v>7</v>
      </c>
      <c r="D3821" t="s">
        <v>4655</v>
      </c>
      <c r="E3821" s="8">
        <v>811</v>
      </c>
      <c r="F3821">
        <v>2</v>
      </c>
      <c r="G3821">
        <v>1</v>
      </c>
      <c r="H3821">
        <v>5</v>
      </c>
      <c r="I3821" s="2">
        <v>5.9475778884386397E-2</v>
      </c>
      <c r="J3821" s="7">
        <v>3813.82571662381</v>
      </c>
      <c r="K3821">
        <f t="shared" si="177"/>
        <v>2020</v>
      </c>
      <c r="L3821" s="16" t="str">
        <f t="shared" si="178"/>
        <v>Q3</v>
      </c>
      <c r="M3821" t="str">
        <f t="shared" si="179"/>
        <v>2020-Q3</v>
      </c>
    </row>
    <row r="3822" spans="1:13" x14ac:dyDescent="0.3">
      <c r="A3822" s="1">
        <v>44113</v>
      </c>
      <c r="B3822">
        <v>1644</v>
      </c>
      <c r="C3822" t="s">
        <v>9</v>
      </c>
      <c r="D3822" t="s">
        <v>4656</v>
      </c>
      <c r="E3822" s="8">
        <v>1207</v>
      </c>
      <c r="F3822">
        <v>3</v>
      </c>
      <c r="G3822">
        <v>0</v>
      </c>
      <c r="H3822">
        <v>4</v>
      </c>
      <c r="I3822" s="2">
        <v>9.5762001218840903E-2</v>
      </c>
      <c r="J3822" s="7">
        <v>4365.66105811543</v>
      </c>
      <c r="K3822">
        <f t="shared" si="177"/>
        <v>2020</v>
      </c>
      <c r="L3822" s="16" t="str">
        <f t="shared" si="178"/>
        <v>Q4</v>
      </c>
      <c r="M3822" t="str">
        <f t="shared" si="179"/>
        <v>2020-Q4</v>
      </c>
    </row>
    <row r="3823" spans="1:13" x14ac:dyDescent="0.3">
      <c r="A3823" s="1">
        <v>44174</v>
      </c>
      <c r="B3823">
        <v>2985</v>
      </c>
      <c r="C3823" t="s">
        <v>8</v>
      </c>
      <c r="D3823" t="s">
        <v>4657</v>
      </c>
      <c r="E3823" s="8">
        <v>383</v>
      </c>
      <c r="F3823">
        <v>7</v>
      </c>
      <c r="G3823">
        <v>0</v>
      </c>
      <c r="H3823">
        <v>1</v>
      </c>
      <c r="I3823" s="2">
        <v>0.103393456818292</v>
      </c>
      <c r="J3823" s="7">
        <v>343.40030603859401</v>
      </c>
      <c r="K3823">
        <f t="shared" si="177"/>
        <v>2020</v>
      </c>
      <c r="L3823" s="16" t="str">
        <f t="shared" si="178"/>
        <v>Q4</v>
      </c>
      <c r="M3823" t="str">
        <f t="shared" si="179"/>
        <v>2020-Q4</v>
      </c>
    </row>
    <row r="3824" spans="1:13" x14ac:dyDescent="0.3">
      <c r="A3824" s="1">
        <v>43920</v>
      </c>
      <c r="B3824">
        <v>2559</v>
      </c>
      <c r="C3824" t="s">
        <v>9</v>
      </c>
      <c r="D3824" t="s">
        <v>4658</v>
      </c>
      <c r="E3824" s="8">
        <v>1241</v>
      </c>
      <c r="F3824">
        <v>2</v>
      </c>
      <c r="G3824">
        <v>0</v>
      </c>
      <c r="H3824">
        <v>1</v>
      </c>
      <c r="I3824" s="2">
        <v>0.26374825532818802</v>
      </c>
      <c r="J3824" s="7">
        <v>913.68841513771702</v>
      </c>
      <c r="K3824">
        <f t="shared" si="177"/>
        <v>2020</v>
      </c>
      <c r="L3824" s="16" t="str">
        <f t="shared" si="178"/>
        <v>Q1</v>
      </c>
      <c r="M3824" t="str">
        <f t="shared" si="179"/>
        <v>2020-Q1</v>
      </c>
    </row>
    <row r="3825" spans="1:13" x14ac:dyDescent="0.3">
      <c r="A3825" s="1">
        <v>43894</v>
      </c>
      <c r="B3825">
        <v>949</v>
      </c>
      <c r="C3825" t="s">
        <v>4</v>
      </c>
      <c r="D3825" t="s">
        <v>4659</v>
      </c>
      <c r="E3825" s="8">
        <v>392</v>
      </c>
      <c r="F3825">
        <v>7</v>
      </c>
      <c r="G3825">
        <v>1</v>
      </c>
      <c r="H3825">
        <v>4</v>
      </c>
      <c r="I3825" s="2">
        <v>0.21241725592809699</v>
      </c>
      <c r="J3825" s="7">
        <v>1234.92974270474</v>
      </c>
      <c r="K3825">
        <f t="shared" si="177"/>
        <v>2020</v>
      </c>
      <c r="L3825" s="16" t="str">
        <f t="shared" si="178"/>
        <v>Q1</v>
      </c>
      <c r="M3825" t="str">
        <f t="shared" si="179"/>
        <v>2020-Q1</v>
      </c>
    </row>
    <row r="3826" spans="1:13" x14ac:dyDescent="0.3">
      <c r="A3826" s="1">
        <v>44070</v>
      </c>
      <c r="B3826">
        <v>4445</v>
      </c>
      <c r="C3826" t="s">
        <v>9</v>
      </c>
      <c r="D3826" t="s">
        <v>4660</v>
      </c>
      <c r="E3826" s="8">
        <v>1179</v>
      </c>
      <c r="F3826">
        <v>7</v>
      </c>
      <c r="G3826">
        <v>1</v>
      </c>
      <c r="H3826">
        <v>1</v>
      </c>
      <c r="I3826" s="2">
        <v>3.16147590182978E-2</v>
      </c>
      <c r="J3826" s="7">
        <v>1141.72619911742</v>
      </c>
      <c r="K3826">
        <f t="shared" si="177"/>
        <v>2020</v>
      </c>
      <c r="L3826" s="16" t="str">
        <f t="shared" si="178"/>
        <v>Q3</v>
      </c>
      <c r="M3826" t="str">
        <f t="shared" si="179"/>
        <v>2020-Q3</v>
      </c>
    </row>
    <row r="3827" spans="1:13" x14ac:dyDescent="0.3">
      <c r="A3827" s="1">
        <v>44284</v>
      </c>
      <c r="B3827">
        <v>173</v>
      </c>
      <c r="C3827" t="s">
        <v>7</v>
      </c>
      <c r="D3827" t="s">
        <v>4661</v>
      </c>
      <c r="E3827" s="8">
        <v>746</v>
      </c>
      <c r="F3827">
        <v>10</v>
      </c>
      <c r="G3827">
        <v>1</v>
      </c>
      <c r="H3827">
        <v>2</v>
      </c>
      <c r="I3827" s="2">
        <v>8.6776121116334606E-2</v>
      </c>
      <c r="J3827" s="7">
        <v>1362.5300272944201</v>
      </c>
      <c r="K3827">
        <f t="shared" si="177"/>
        <v>2021</v>
      </c>
      <c r="L3827" s="16" t="str">
        <f t="shared" si="178"/>
        <v>Q1</v>
      </c>
      <c r="M3827" t="str">
        <f t="shared" si="179"/>
        <v>2021-Q1</v>
      </c>
    </row>
    <row r="3828" spans="1:13" x14ac:dyDescent="0.3">
      <c r="A3828" s="1">
        <v>44878</v>
      </c>
      <c r="B3828">
        <v>4407</v>
      </c>
      <c r="C3828" t="s">
        <v>8</v>
      </c>
      <c r="D3828" t="s">
        <v>4662</v>
      </c>
      <c r="E3828" s="8">
        <v>1866</v>
      </c>
      <c r="F3828">
        <v>3</v>
      </c>
      <c r="G3828">
        <v>1</v>
      </c>
      <c r="H3828">
        <v>2</v>
      </c>
      <c r="I3828" s="2">
        <v>0.23365391622718201</v>
      </c>
      <c r="J3828" s="7">
        <v>2860.0035846401502</v>
      </c>
      <c r="K3828">
        <f t="shared" si="177"/>
        <v>2022</v>
      </c>
      <c r="L3828" s="16" t="str">
        <f t="shared" si="178"/>
        <v>Q4</v>
      </c>
      <c r="M3828" t="str">
        <f t="shared" si="179"/>
        <v>2022-Q4</v>
      </c>
    </row>
    <row r="3829" spans="1:13" x14ac:dyDescent="0.3">
      <c r="A3829" s="1">
        <v>44717</v>
      </c>
      <c r="B3829">
        <v>535</v>
      </c>
      <c r="C3829" t="s">
        <v>9</v>
      </c>
      <c r="D3829" t="s">
        <v>4663</v>
      </c>
      <c r="E3829" s="8">
        <v>1875</v>
      </c>
      <c r="F3829">
        <v>10</v>
      </c>
      <c r="G3829">
        <v>1</v>
      </c>
      <c r="H3829">
        <v>4</v>
      </c>
      <c r="I3829" s="2">
        <v>9.9463140746180706E-2</v>
      </c>
      <c r="J3829" s="7">
        <v>6754.0264444036402</v>
      </c>
      <c r="K3829">
        <f t="shared" si="177"/>
        <v>2022</v>
      </c>
      <c r="L3829" s="16" t="str">
        <f t="shared" si="178"/>
        <v>Q2</v>
      </c>
      <c r="M3829" t="str">
        <f t="shared" si="179"/>
        <v>2022-Q2</v>
      </c>
    </row>
    <row r="3830" spans="1:13" x14ac:dyDescent="0.3">
      <c r="A3830" s="1">
        <v>44940</v>
      </c>
      <c r="B3830">
        <v>3554</v>
      </c>
      <c r="C3830" t="s">
        <v>8</v>
      </c>
      <c r="D3830" t="s">
        <v>4664</v>
      </c>
      <c r="E3830" s="8">
        <v>1626</v>
      </c>
      <c r="F3830">
        <v>6</v>
      </c>
      <c r="G3830">
        <v>0</v>
      </c>
      <c r="H3830">
        <v>5</v>
      </c>
      <c r="I3830" s="2">
        <v>2.1985350811883499E-2</v>
      </c>
      <c r="J3830" s="7">
        <v>7951.2590978993803</v>
      </c>
      <c r="K3830">
        <f t="shared" si="177"/>
        <v>2023</v>
      </c>
      <c r="L3830" s="16" t="str">
        <f t="shared" si="178"/>
        <v>Q1</v>
      </c>
      <c r="M3830" t="str">
        <f t="shared" si="179"/>
        <v>2023-Q1</v>
      </c>
    </row>
    <row r="3831" spans="1:13" x14ac:dyDescent="0.3">
      <c r="A3831" s="1">
        <v>44698</v>
      </c>
      <c r="B3831">
        <v>4977</v>
      </c>
      <c r="C3831" t="s">
        <v>6</v>
      </c>
      <c r="D3831" t="s">
        <v>4665</v>
      </c>
      <c r="E3831" s="8">
        <v>847</v>
      </c>
      <c r="F3831">
        <v>10</v>
      </c>
      <c r="G3831">
        <v>1</v>
      </c>
      <c r="H3831">
        <v>2</v>
      </c>
      <c r="I3831" s="2">
        <v>0.20057674221635199</v>
      </c>
      <c r="J3831" s="7">
        <v>1354.22299868549</v>
      </c>
      <c r="K3831">
        <f t="shared" si="177"/>
        <v>2022</v>
      </c>
      <c r="L3831" s="16" t="str">
        <f t="shared" si="178"/>
        <v>Q2</v>
      </c>
      <c r="M3831" t="str">
        <f t="shared" si="179"/>
        <v>2022-Q2</v>
      </c>
    </row>
    <row r="3832" spans="1:13" x14ac:dyDescent="0.3">
      <c r="A3832" s="1">
        <v>44079</v>
      </c>
      <c r="B3832">
        <v>3869</v>
      </c>
      <c r="C3832" t="s">
        <v>9</v>
      </c>
      <c r="D3832" t="s">
        <v>4666</v>
      </c>
      <c r="E3832" s="8">
        <v>620</v>
      </c>
      <c r="F3832">
        <v>7</v>
      </c>
      <c r="G3832">
        <v>0</v>
      </c>
      <c r="H3832">
        <v>4</v>
      </c>
      <c r="I3832" s="2">
        <v>6.1008342120638298E-2</v>
      </c>
      <c r="J3832" s="7">
        <v>2328.69931154081</v>
      </c>
      <c r="K3832">
        <f t="shared" si="177"/>
        <v>2020</v>
      </c>
      <c r="L3832" s="16" t="str">
        <f t="shared" si="178"/>
        <v>Q3</v>
      </c>
      <c r="M3832" t="str">
        <f t="shared" si="179"/>
        <v>2020-Q3</v>
      </c>
    </row>
    <row r="3833" spans="1:13" x14ac:dyDescent="0.3">
      <c r="A3833" s="1">
        <v>43937</v>
      </c>
      <c r="B3833">
        <v>938</v>
      </c>
      <c r="C3833" t="s">
        <v>4</v>
      </c>
      <c r="D3833" t="s">
        <v>4667</v>
      </c>
      <c r="E3833" s="8">
        <v>1728</v>
      </c>
      <c r="F3833">
        <v>7</v>
      </c>
      <c r="G3833">
        <v>1</v>
      </c>
      <c r="H3833">
        <v>2</v>
      </c>
      <c r="I3833" s="2">
        <v>0.26229516150947402</v>
      </c>
      <c r="J3833" s="7">
        <v>2549.5079218232499</v>
      </c>
      <c r="K3833">
        <f t="shared" si="177"/>
        <v>2020</v>
      </c>
      <c r="L3833" s="16" t="str">
        <f t="shared" si="178"/>
        <v>Q2</v>
      </c>
      <c r="M3833" t="str">
        <f t="shared" si="179"/>
        <v>2020-Q2</v>
      </c>
    </row>
    <row r="3834" spans="1:13" x14ac:dyDescent="0.3">
      <c r="A3834" s="1">
        <v>44517</v>
      </c>
      <c r="B3834">
        <v>90</v>
      </c>
      <c r="C3834" t="s">
        <v>4</v>
      </c>
      <c r="D3834" t="s">
        <v>4668</v>
      </c>
      <c r="E3834" s="8">
        <v>1821</v>
      </c>
      <c r="F3834">
        <v>6</v>
      </c>
      <c r="G3834">
        <v>1</v>
      </c>
      <c r="H3834">
        <v>5</v>
      </c>
      <c r="I3834" s="2">
        <v>0.17107971676441</v>
      </c>
      <c r="J3834" s="7">
        <v>7547.3191788600298</v>
      </c>
      <c r="K3834">
        <f t="shared" si="177"/>
        <v>2021</v>
      </c>
      <c r="L3834" s="16" t="str">
        <f t="shared" si="178"/>
        <v>Q4</v>
      </c>
      <c r="M3834" t="str">
        <f t="shared" si="179"/>
        <v>2021-Q4</v>
      </c>
    </row>
    <row r="3835" spans="1:13" x14ac:dyDescent="0.3">
      <c r="A3835" s="1">
        <v>44358</v>
      </c>
      <c r="B3835">
        <v>2754</v>
      </c>
      <c r="C3835" t="s">
        <v>9</v>
      </c>
      <c r="D3835" t="s">
        <v>4669</v>
      </c>
      <c r="E3835" s="8">
        <v>1688</v>
      </c>
      <c r="F3835">
        <v>3</v>
      </c>
      <c r="G3835">
        <v>1</v>
      </c>
      <c r="H3835">
        <v>4</v>
      </c>
      <c r="I3835" s="2">
        <v>0.15349632657794801</v>
      </c>
      <c r="J3835" s="7">
        <v>5715.59280294568</v>
      </c>
      <c r="K3835">
        <f t="shared" si="177"/>
        <v>2021</v>
      </c>
      <c r="L3835" s="16" t="str">
        <f t="shared" si="178"/>
        <v>Q2</v>
      </c>
      <c r="M3835" t="str">
        <f t="shared" si="179"/>
        <v>2021-Q2</v>
      </c>
    </row>
    <row r="3836" spans="1:13" x14ac:dyDescent="0.3">
      <c r="A3836" s="1">
        <v>44199</v>
      </c>
      <c r="B3836">
        <v>1812</v>
      </c>
      <c r="C3836" t="s">
        <v>7</v>
      </c>
      <c r="D3836" t="s">
        <v>4670</v>
      </c>
      <c r="E3836" s="8">
        <v>1117</v>
      </c>
      <c r="F3836">
        <v>1</v>
      </c>
      <c r="G3836">
        <v>1</v>
      </c>
      <c r="H3836">
        <v>3</v>
      </c>
      <c r="I3836" s="2">
        <v>3.5176875907913303E-2</v>
      </c>
      <c r="J3836" s="7">
        <v>3233.1222888325801</v>
      </c>
      <c r="K3836">
        <f t="shared" si="177"/>
        <v>2021</v>
      </c>
      <c r="L3836" s="16" t="str">
        <f t="shared" si="178"/>
        <v>Q1</v>
      </c>
      <c r="M3836" t="str">
        <f t="shared" si="179"/>
        <v>2021-Q1</v>
      </c>
    </row>
    <row r="3837" spans="1:13" x14ac:dyDescent="0.3">
      <c r="A3837" s="1">
        <v>44848</v>
      </c>
      <c r="B3837">
        <v>1429</v>
      </c>
      <c r="C3837" t="s">
        <v>4</v>
      </c>
      <c r="D3837" t="s">
        <v>4671</v>
      </c>
      <c r="E3837" s="8">
        <v>237</v>
      </c>
      <c r="F3837">
        <v>4</v>
      </c>
      <c r="G3837">
        <v>1</v>
      </c>
      <c r="H3837">
        <v>5</v>
      </c>
      <c r="I3837" s="2">
        <v>0.29610182443995298</v>
      </c>
      <c r="J3837" s="7">
        <v>834.11933803865395</v>
      </c>
      <c r="K3837">
        <f t="shared" si="177"/>
        <v>2022</v>
      </c>
      <c r="L3837" s="16" t="str">
        <f t="shared" si="178"/>
        <v>Q4</v>
      </c>
      <c r="M3837" t="str">
        <f t="shared" si="179"/>
        <v>2022-Q4</v>
      </c>
    </row>
    <row r="3838" spans="1:13" x14ac:dyDescent="0.3">
      <c r="A3838" s="1">
        <v>44885</v>
      </c>
      <c r="B3838">
        <v>1875</v>
      </c>
      <c r="C3838" t="s">
        <v>9</v>
      </c>
      <c r="D3838" t="s">
        <v>4672</v>
      </c>
      <c r="E3838" s="8">
        <v>551</v>
      </c>
      <c r="F3838">
        <v>3</v>
      </c>
      <c r="G3838">
        <v>0</v>
      </c>
      <c r="H3838">
        <v>4</v>
      </c>
      <c r="I3838" s="2">
        <v>0.214941088188356</v>
      </c>
      <c r="J3838" s="7">
        <v>1730.2698416328601</v>
      </c>
      <c r="K3838">
        <f t="shared" si="177"/>
        <v>2022</v>
      </c>
      <c r="L3838" s="16" t="str">
        <f t="shared" si="178"/>
        <v>Q4</v>
      </c>
      <c r="M3838" t="str">
        <f t="shared" si="179"/>
        <v>2022-Q4</v>
      </c>
    </row>
    <row r="3839" spans="1:13" x14ac:dyDescent="0.3">
      <c r="A3839" s="1">
        <v>44749</v>
      </c>
      <c r="B3839">
        <v>981</v>
      </c>
      <c r="C3839" t="s">
        <v>5</v>
      </c>
      <c r="D3839" t="s">
        <v>4673</v>
      </c>
      <c r="E3839" s="8">
        <v>1213</v>
      </c>
      <c r="F3839">
        <v>7</v>
      </c>
      <c r="G3839">
        <v>1</v>
      </c>
      <c r="H3839">
        <v>1</v>
      </c>
      <c r="I3839" s="2">
        <v>0.17729296623294399</v>
      </c>
      <c r="J3839" s="7">
        <v>997.94363195943799</v>
      </c>
      <c r="K3839">
        <f t="shared" si="177"/>
        <v>2022</v>
      </c>
      <c r="L3839" s="16" t="str">
        <f t="shared" si="178"/>
        <v>Q3</v>
      </c>
      <c r="M3839" t="str">
        <f t="shared" si="179"/>
        <v>2022-Q3</v>
      </c>
    </row>
    <row r="3840" spans="1:13" x14ac:dyDescent="0.3">
      <c r="A3840" s="1">
        <v>44327</v>
      </c>
      <c r="B3840">
        <v>3006</v>
      </c>
      <c r="C3840" t="s">
        <v>4</v>
      </c>
      <c r="D3840" t="s">
        <v>4674</v>
      </c>
      <c r="E3840" s="8">
        <v>1993</v>
      </c>
      <c r="F3840">
        <v>2</v>
      </c>
      <c r="G3840">
        <v>1</v>
      </c>
      <c r="H3840">
        <v>5</v>
      </c>
      <c r="I3840" s="2">
        <v>0.150086915653459</v>
      </c>
      <c r="J3840" s="7">
        <v>8469.3838855132708</v>
      </c>
      <c r="K3840">
        <f t="shared" si="177"/>
        <v>2021</v>
      </c>
      <c r="L3840" s="16" t="str">
        <f t="shared" si="178"/>
        <v>Q2</v>
      </c>
      <c r="M3840" t="str">
        <f t="shared" si="179"/>
        <v>2021-Q2</v>
      </c>
    </row>
    <row r="3841" spans="1:13" x14ac:dyDescent="0.3">
      <c r="A3841" s="1">
        <v>44955</v>
      </c>
      <c r="B3841">
        <v>2519</v>
      </c>
      <c r="C3841" t="s">
        <v>9</v>
      </c>
      <c r="D3841" t="s">
        <v>4675</v>
      </c>
      <c r="E3841" s="8">
        <v>1388</v>
      </c>
      <c r="F3841">
        <v>2</v>
      </c>
      <c r="G3841">
        <v>1</v>
      </c>
      <c r="H3841">
        <v>3</v>
      </c>
      <c r="I3841" s="2">
        <v>4.48213835791429E-2</v>
      </c>
      <c r="J3841" s="7">
        <v>3977.3637587764401</v>
      </c>
      <c r="K3841">
        <f t="shared" si="177"/>
        <v>2023</v>
      </c>
      <c r="L3841" s="16" t="str">
        <f t="shared" si="178"/>
        <v>Q1</v>
      </c>
      <c r="M3841" t="str">
        <f t="shared" si="179"/>
        <v>2023-Q1</v>
      </c>
    </row>
    <row r="3842" spans="1:13" x14ac:dyDescent="0.3">
      <c r="A3842" s="1">
        <v>44603</v>
      </c>
      <c r="B3842">
        <v>997</v>
      </c>
      <c r="C3842" t="s">
        <v>5</v>
      </c>
      <c r="D3842" t="s">
        <v>4676</v>
      </c>
      <c r="E3842" s="8">
        <v>617</v>
      </c>
      <c r="F3842">
        <v>6</v>
      </c>
      <c r="G3842">
        <v>1</v>
      </c>
      <c r="H3842">
        <v>5</v>
      </c>
      <c r="I3842" s="2">
        <v>0.138480167535108</v>
      </c>
      <c r="J3842" s="7">
        <v>2657.78868315418</v>
      </c>
      <c r="K3842">
        <f t="shared" si="177"/>
        <v>2022</v>
      </c>
      <c r="L3842" s="16" t="str">
        <f t="shared" si="178"/>
        <v>Q1</v>
      </c>
      <c r="M3842" t="str">
        <f t="shared" si="179"/>
        <v>2022-Q1</v>
      </c>
    </row>
    <row r="3843" spans="1:13" x14ac:dyDescent="0.3">
      <c r="A3843" s="1">
        <v>44950</v>
      </c>
      <c r="B3843">
        <v>523</v>
      </c>
      <c r="C3843" t="s">
        <v>7</v>
      </c>
      <c r="D3843" t="s">
        <v>4677</v>
      </c>
      <c r="E3843" s="8">
        <v>439</v>
      </c>
      <c r="F3843">
        <v>6</v>
      </c>
      <c r="G3843">
        <v>0</v>
      </c>
      <c r="H3843">
        <v>3</v>
      </c>
      <c r="I3843" s="2">
        <v>0.10314550452191899</v>
      </c>
      <c r="J3843" s="7">
        <v>1181.1573705446301</v>
      </c>
      <c r="K3843">
        <f t="shared" ref="K3843:K3906" si="180">YEAR(A3843)</f>
        <v>2023</v>
      </c>
      <c r="L3843" s="16" t="str">
        <f t="shared" ref="L3843:L3906" si="181">"Q"&amp;ROUNDUP(MONTH(A3843)/3,0)</f>
        <v>Q1</v>
      </c>
      <c r="M3843" t="str">
        <f t="shared" ref="M3843:M3906" si="182">K3843&amp;"-"&amp;L3843</f>
        <v>2023-Q1</v>
      </c>
    </row>
    <row r="3844" spans="1:13" x14ac:dyDescent="0.3">
      <c r="A3844" s="1">
        <v>43950</v>
      </c>
      <c r="B3844">
        <v>2193</v>
      </c>
      <c r="C3844" t="s">
        <v>8</v>
      </c>
      <c r="D3844" t="s">
        <v>4678</v>
      </c>
      <c r="E3844" s="8">
        <v>790</v>
      </c>
      <c r="F3844">
        <v>4</v>
      </c>
      <c r="G3844">
        <v>0</v>
      </c>
      <c r="H3844">
        <v>3</v>
      </c>
      <c r="I3844" s="2">
        <v>6.8609348911838605E-2</v>
      </c>
      <c r="J3844" s="7">
        <v>2207.3958430789398</v>
      </c>
      <c r="K3844">
        <f t="shared" si="180"/>
        <v>2020</v>
      </c>
      <c r="L3844" s="16" t="str">
        <f t="shared" si="181"/>
        <v>Q2</v>
      </c>
      <c r="M3844" t="str">
        <f t="shared" si="182"/>
        <v>2020-Q2</v>
      </c>
    </row>
    <row r="3845" spans="1:13" x14ac:dyDescent="0.3">
      <c r="A3845" s="1">
        <v>44922</v>
      </c>
      <c r="B3845">
        <v>496</v>
      </c>
      <c r="C3845" t="s">
        <v>9</v>
      </c>
      <c r="D3845" t="s">
        <v>4679</v>
      </c>
      <c r="E3845" s="8">
        <v>1077</v>
      </c>
      <c r="F3845">
        <v>3</v>
      </c>
      <c r="G3845">
        <v>0</v>
      </c>
      <c r="H3845">
        <v>3</v>
      </c>
      <c r="I3845" s="2">
        <v>2.5778187260314101E-2</v>
      </c>
      <c r="J3845" s="7">
        <v>3147.7106769619199</v>
      </c>
      <c r="K3845">
        <f t="shared" si="180"/>
        <v>2022</v>
      </c>
      <c r="L3845" s="16" t="str">
        <f t="shared" si="181"/>
        <v>Q4</v>
      </c>
      <c r="M3845" t="str">
        <f t="shared" si="182"/>
        <v>2022-Q4</v>
      </c>
    </row>
    <row r="3846" spans="1:13" x14ac:dyDescent="0.3">
      <c r="A3846" s="1">
        <v>44218</v>
      </c>
      <c r="B3846">
        <v>543</v>
      </c>
      <c r="C3846" t="s">
        <v>8</v>
      </c>
      <c r="D3846" t="s">
        <v>4680</v>
      </c>
      <c r="E3846" s="8">
        <v>1339</v>
      </c>
      <c r="F3846">
        <v>2</v>
      </c>
      <c r="G3846">
        <v>1</v>
      </c>
      <c r="H3846">
        <v>1</v>
      </c>
      <c r="I3846" s="2">
        <v>7.3439838172327902E-3</v>
      </c>
      <c r="J3846" s="7">
        <v>1329.16640566872</v>
      </c>
      <c r="K3846">
        <f t="shared" si="180"/>
        <v>2021</v>
      </c>
      <c r="L3846" s="16" t="str">
        <f t="shared" si="181"/>
        <v>Q1</v>
      </c>
      <c r="M3846" t="str">
        <f t="shared" si="182"/>
        <v>2021-Q1</v>
      </c>
    </row>
    <row r="3847" spans="1:13" x14ac:dyDescent="0.3">
      <c r="A3847" s="1">
        <v>44046</v>
      </c>
      <c r="B3847">
        <v>3782</v>
      </c>
      <c r="C3847" t="s">
        <v>9</v>
      </c>
      <c r="D3847" t="s">
        <v>4681</v>
      </c>
      <c r="E3847" s="8">
        <v>1631</v>
      </c>
      <c r="F3847">
        <v>7</v>
      </c>
      <c r="G3847">
        <v>0</v>
      </c>
      <c r="H3847">
        <v>1</v>
      </c>
      <c r="I3847" s="2">
        <v>0.19198753355852599</v>
      </c>
      <c r="J3847" s="7">
        <v>1317.8683327660401</v>
      </c>
      <c r="K3847">
        <f t="shared" si="180"/>
        <v>2020</v>
      </c>
      <c r="L3847" s="16" t="str">
        <f t="shared" si="181"/>
        <v>Q3</v>
      </c>
      <c r="M3847" t="str">
        <f t="shared" si="182"/>
        <v>2020-Q3</v>
      </c>
    </row>
    <row r="3848" spans="1:13" x14ac:dyDescent="0.3">
      <c r="A3848" s="1">
        <v>43929</v>
      </c>
      <c r="B3848">
        <v>681</v>
      </c>
      <c r="C3848" t="s">
        <v>4</v>
      </c>
      <c r="D3848" t="s">
        <v>4684</v>
      </c>
      <c r="E3848" s="8">
        <v>1070</v>
      </c>
      <c r="F3848">
        <v>5</v>
      </c>
      <c r="G3848">
        <v>1</v>
      </c>
      <c r="H3848">
        <v>3</v>
      </c>
      <c r="I3848" s="2">
        <v>0.27438042607865898</v>
      </c>
      <c r="J3848" s="7">
        <v>2329.2388322874999</v>
      </c>
      <c r="K3848">
        <f t="shared" si="180"/>
        <v>2020</v>
      </c>
      <c r="L3848" s="16" t="str">
        <f t="shared" si="181"/>
        <v>Q2</v>
      </c>
      <c r="M3848" t="str">
        <f t="shared" si="182"/>
        <v>2020-Q2</v>
      </c>
    </row>
    <row r="3849" spans="1:13" x14ac:dyDescent="0.3">
      <c r="A3849" s="1">
        <v>44190</v>
      </c>
      <c r="B3849">
        <v>3038</v>
      </c>
      <c r="C3849" t="s">
        <v>9</v>
      </c>
      <c r="D3849" t="s">
        <v>4685</v>
      </c>
      <c r="E3849" s="8">
        <v>98</v>
      </c>
      <c r="F3849">
        <v>6</v>
      </c>
      <c r="G3849">
        <v>1</v>
      </c>
      <c r="H3849">
        <v>1</v>
      </c>
      <c r="I3849" s="2">
        <v>0.212603277547464</v>
      </c>
      <c r="J3849" s="7">
        <v>77.164878800348404</v>
      </c>
      <c r="K3849">
        <f t="shared" si="180"/>
        <v>2020</v>
      </c>
      <c r="L3849" s="16" t="str">
        <f t="shared" si="181"/>
        <v>Q4</v>
      </c>
      <c r="M3849" t="str">
        <f t="shared" si="182"/>
        <v>2020-Q4</v>
      </c>
    </row>
    <row r="3850" spans="1:13" x14ac:dyDescent="0.3">
      <c r="A3850" s="1">
        <v>43921</v>
      </c>
      <c r="B3850">
        <v>1433</v>
      </c>
      <c r="C3850" t="s">
        <v>9</v>
      </c>
      <c r="D3850" t="s">
        <v>4686</v>
      </c>
      <c r="E3850" s="8">
        <v>228</v>
      </c>
      <c r="F3850">
        <v>10</v>
      </c>
      <c r="G3850">
        <v>0</v>
      </c>
      <c r="H3850">
        <v>3</v>
      </c>
      <c r="I3850" s="2">
        <v>0.116939975840786</v>
      </c>
      <c r="J3850" s="7">
        <v>604.01305652490203</v>
      </c>
      <c r="K3850">
        <f t="shared" si="180"/>
        <v>2020</v>
      </c>
      <c r="L3850" s="16" t="str">
        <f t="shared" si="181"/>
        <v>Q1</v>
      </c>
      <c r="M3850" t="str">
        <f t="shared" si="182"/>
        <v>2020-Q1</v>
      </c>
    </row>
    <row r="3851" spans="1:13" x14ac:dyDescent="0.3">
      <c r="A3851" s="1">
        <v>44633</v>
      </c>
      <c r="B3851">
        <v>4893</v>
      </c>
      <c r="C3851" t="s">
        <v>8</v>
      </c>
      <c r="D3851" t="s">
        <v>4687</v>
      </c>
      <c r="E3851" s="8">
        <v>1814</v>
      </c>
      <c r="F3851">
        <v>1</v>
      </c>
      <c r="G3851">
        <v>0</v>
      </c>
      <c r="H3851">
        <v>2</v>
      </c>
      <c r="I3851" s="2">
        <v>0.175670394376259</v>
      </c>
      <c r="J3851" s="7">
        <v>2990.6678092029201</v>
      </c>
      <c r="K3851">
        <f t="shared" si="180"/>
        <v>2022</v>
      </c>
      <c r="L3851" s="16" t="str">
        <f t="shared" si="181"/>
        <v>Q1</v>
      </c>
      <c r="M3851" t="str">
        <f t="shared" si="182"/>
        <v>2022-Q1</v>
      </c>
    </row>
    <row r="3852" spans="1:13" x14ac:dyDescent="0.3">
      <c r="A3852" s="1">
        <v>44044</v>
      </c>
      <c r="B3852">
        <v>1596</v>
      </c>
      <c r="C3852" t="s">
        <v>8</v>
      </c>
      <c r="D3852" t="s">
        <v>4688</v>
      </c>
      <c r="E3852" s="8">
        <v>747</v>
      </c>
      <c r="F3852">
        <v>9</v>
      </c>
      <c r="G3852">
        <v>0</v>
      </c>
      <c r="H3852">
        <v>4</v>
      </c>
      <c r="I3852" s="2">
        <v>0.227584684445375</v>
      </c>
      <c r="J3852" s="7">
        <v>2307.9769628772101</v>
      </c>
      <c r="K3852">
        <f t="shared" si="180"/>
        <v>2020</v>
      </c>
      <c r="L3852" s="16" t="str">
        <f t="shared" si="181"/>
        <v>Q3</v>
      </c>
      <c r="M3852" t="str">
        <f t="shared" si="182"/>
        <v>2020-Q3</v>
      </c>
    </row>
    <row r="3853" spans="1:13" x14ac:dyDescent="0.3">
      <c r="A3853" s="1">
        <v>44810</v>
      </c>
      <c r="B3853">
        <v>19</v>
      </c>
      <c r="C3853" t="s">
        <v>4</v>
      </c>
      <c r="D3853" t="s">
        <v>4691</v>
      </c>
      <c r="E3853" s="8">
        <v>931</v>
      </c>
      <c r="F3853">
        <v>7</v>
      </c>
      <c r="G3853">
        <v>1</v>
      </c>
      <c r="H3853">
        <v>3</v>
      </c>
      <c r="I3853" s="2">
        <v>5.5552362800249902E-2</v>
      </c>
      <c r="J3853" s="7">
        <v>2637.8422506989</v>
      </c>
      <c r="K3853">
        <f t="shared" si="180"/>
        <v>2022</v>
      </c>
      <c r="L3853" s="16" t="str">
        <f t="shared" si="181"/>
        <v>Q3</v>
      </c>
      <c r="M3853" t="str">
        <f t="shared" si="182"/>
        <v>2022-Q3</v>
      </c>
    </row>
    <row r="3854" spans="1:13" x14ac:dyDescent="0.3">
      <c r="A3854" s="1">
        <v>44586</v>
      </c>
      <c r="B3854">
        <v>2356</v>
      </c>
      <c r="C3854" t="s">
        <v>9</v>
      </c>
      <c r="D3854" t="s">
        <v>4692</v>
      </c>
      <c r="E3854" s="8">
        <v>460</v>
      </c>
      <c r="F3854">
        <v>5</v>
      </c>
      <c r="G3854">
        <v>0</v>
      </c>
      <c r="H3854">
        <v>5</v>
      </c>
      <c r="I3854" s="2">
        <v>7.4214124245148796E-2</v>
      </c>
      <c r="J3854" s="7">
        <v>2129.3075142361499</v>
      </c>
      <c r="K3854">
        <f t="shared" si="180"/>
        <v>2022</v>
      </c>
      <c r="L3854" s="16" t="str">
        <f t="shared" si="181"/>
        <v>Q1</v>
      </c>
      <c r="M3854" t="str">
        <f t="shared" si="182"/>
        <v>2022-Q1</v>
      </c>
    </row>
    <row r="3855" spans="1:13" x14ac:dyDescent="0.3">
      <c r="A3855" s="1">
        <v>44668</v>
      </c>
      <c r="B3855">
        <v>4164</v>
      </c>
      <c r="C3855" t="s">
        <v>8</v>
      </c>
      <c r="D3855" t="s">
        <v>4693</v>
      </c>
      <c r="E3855" s="8">
        <v>1408</v>
      </c>
      <c r="F3855">
        <v>1</v>
      </c>
      <c r="G3855">
        <v>1</v>
      </c>
      <c r="H3855">
        <v>4</v>
      </c>
      <c r="I3855" s="2">
        <v>0.12831083432094101</v>
      </c>
      <c r="J3855" s="7">
        <v>4909.3533811044499</v>
      </c>
      <c r="K3855">
        <f t="shared" si="180"/>
        <v>2022</v>
      </c>
      <c r="L3855" s="16" t="str">
        <f t="shared" si="181"/>
        <v>Q2</v>
      </c>
      <c r="M3855" t="str">
        <f t="shared" si="182"/>
        <v>2022-Q2</v>
      </c>
    </row>
    <row r="3856" spans="1:13" x14ac:dyDescent="0.3">
      <c r="A3856" s="1">
        <v>44133</v>
      </c>
      <c r="B3856">
        <v>2025</v>
      </c>
      <c r="C3856" t="s">
        <v>7</v>
      </c>
      <c r="D3856" t="s">
        <v>4694</v>
      </c>
      <c r="E3856" s="8">
        <v>773</v>
      </c>
      <c r="F3856">
        <v>4</v>
      </c>
      <c r="G3856">
        <v>1</v>
      </c>
      <c r="H3856">
        <v>1</v>
      </c>
      <c r="I3856" s="2">
        <v>9.9666757170200695E-2</v>
      </c>
      <c r="J3856" s="7">
        <v>695.95759670743405</v>
      </c>
      <c r="K3856">
        <f t="shared" si="180"/>
        <v>2020</v>
      </c>
      <c r="L3856" s="16" t="str">
        <f t="shared" si="181"/>
        <v>Q4</v>
      </c>
      <c r="M3856" t="str">
        <f t="shared" si="182"/>
        <v>2020-Q4</v>
      </c>
    </row>
    <row r="3857" spans="1:13" x14ac:dyDescent="0.3">
      <c r="A3857" s="1">
        <v>44472</v>
      </c>
      <c r="B3857">
        <v>2884</v>
      </c>
      <c r="C3857" t="s">
        <v>4</v>
      </c>
      <c r="D3857" t="s">
        <v>4696</v>
      </c>
      <c r="E3857" s="8">
        <v>429</v>
      </c>
      <c r="F3857">
        <v>7</v>
      </c>
      <c r="G3857">
        <v>0</v>
      </c>
      <c r="H3857">
        <v>4</v>
      </c>
      <c r="I3857" s="2">
        <v>0.23686424994765201</v>
      </c>
      <c r="J3857" s="7">
        <v>1309.5409470898201</v>
      </c>
      <c r="K3857">
        <f t="shared" si="180"/>
        <v>2021</v>
      </c>
      <c r="L3857" s="16" t="str">
        <f t="shared" si="181"/>
        <v>Q4</v>
      </c>
      <c r="M3857" t="str">
        <f t="shared" si="182"/>
        <v>2021-Q4</v>
      </c>
    </row>
    <row r="3858" spans="1:13" x14ac:dyDescent="0.3">
      <c r="A3858" s="1">
        <v>44639</v>
      </c>
      <c r="B3858">
        <v>3574</v>
      </c>
      <c r="C3858" t="s">
        <v>8</v>
      </c>
      <c r="D3858" t="s">
        <v>4697</v>
      </c>
      <c r="E3858" s="8">
        <v>1406</v>
      </c>
      <c r="F3858">
        <v>9</v>
      </c>
      <c r="G3858">
        <v>1</v>
      </c>
      <c r="H3858">
        <v>5</v>
      </c>
      <c r="I3858" s="2">
        <v>2.4948674752452299E-2</v>
      </c>
      <c r="J3858" s="7">
        <v>6854.6108164902598</v>
      </c>
      <c r="K3858">
        <f t="shared" si="180"/>
        <v>2022</v>
      </c>
      <c r="L3858" s="16" t="str">
        <f t="shared" si="181"/>
        <v>Q1</v>
      </c>
      <c r="M3858" t="str">
        <f t="shared" si="182"/>
        <v>2022-Q1</v>
      </c>
    </row>
    <row r="3859" spans="1:13" x14ac:dyDescent="0.3">
      <c r="A3859" s="1">
        <v>44054</v>
      </c>
      <c r="B3859">
        <v>2826</v>
      </c>
      <c r="C3859" t="s">
        <v>6</v>
      </c>
      <c r="D3859" t="s">
        <v>4698</v>
      </c>
      <c r="E3859" s="8">
        <v>744</v>
      </c>
      <c r="F3859">
        <v>3</v>
      </c>
      <c r="G3859">
        <v>0</v>
      </c>
      <c r="H3859">
        <v>2</v>
      </c>
      <c r="I3859" s="2">
        <v>0.25707504072773502</v>
      </c>
      <c r="J3859" s="7">
        <v>1105.4723393971201</v>
      </c>
      <c r="K3859">
        <f t="shared" si="180"/>
        <v>2020</v>
      </c>
      <c r="L3859" s="16" t="str">
        <f t="shared" si="181"/>
        <v>Q3</v>
      </c>
      <c r="M3859" t="str">
        <f t="shared" si="182"/>
        <v>2020-Q3</v>
      </c>
    </row>
    <row r="3860" spans="1:13" x14ac:dyDescent="0.3">
      <c r="A3860" s="1">
        <v>44225</v>
      </c>
      <c r="B3860">
        <v>4766</v>
      </c>
      <c r="C3860" t="s">
        <v>8</v>
      </c>
      <c r="D3860" t="s">
        <v>4699</v>
      </c>
      <c r="E3860" s="8">
        <v>818</v>
      </c>
      <c r="F3860">
        <v>7</v>
      </c>
      <c r="G3860">
        <v>1</v>
      </c>
      <c r="H3860">
        <v>3</v>
      </c>
      <c r="I3860" s="2">
        <v>0.20822134637998099</v>
      </c>
      <c r="J3860" s="7">
        <v>1943.0248159835201</v>
      </c>
      <c r="K3860">
        <f t="shared" si="180"/>
        <v>2021</v>
      </c>
      <c r="L3860" s="16" t="str">
        <f t="shared" si="181"/>
        <v>Q1</v>
      </c>
      <c r="M3860" t="str">
        <f t="shared" si="182"/>
        <v>2021-Q1</v>
      </c>
    </row>
    <row r="3861" spans="1:13" x14ac:dyDescent="0.3">
      <c r="A3861" s="1">
        <v>44063</v>
      </c>
      <c r="B3861">
        <v>1892</v>
      </c>
      <c r="C3861" t="s">
        <v>5</v>
      </c>
      <c r="D3861" t="s">
        <v>4700</v>
      </c>
      <c r="E3861" s="8">
        <v>540</v>
      </c>
      <c r="F3861">
        <v>4</v>
      </c>
      <c r="G3861">
        <v>0</v>
      </c>
      <c r="H3861">
        <v>1</v>
      </c>
      <c r="I3861" s="2">
        <v>9.9051867050502798E-2</v>
      </c>
      <c r="J3861" s="7">
        <v>486.511991792728</v>
      </c>
      <c r="K3861">
        <f t="shared" si="180"/>
        <v>2020</v>
      </c>
      <c r="L3861" s="16" t="str">
        <f t="shared" si="181"/>
        <v>Q3</v>
      </c>
      <c r="M3861" t="str">
        <f t="shared" si="182"/>
        <v>2020-Q3</v>
      </c>
    </row>
    <row r="3862" spans="1:13" x14ac:dyDescent="0.3">
      <c r="A3862" s="1">
        <v>44492</v>
      </c>
      <c r="B3862">
        <v>209</v>
      </c>
      <c r="C3862" t="s">
        <v>9</v>
      </c>
      <c r="D3862" t="s">
        <v>4701</v>
      </c>
      <c r="E3862" s="8">
        <v>418</v>
      </c>
      <c r="F3862">
        <v>8</v>
      </c>
      <c r="G3862">
        <v>1</v>
      </c>
      <c r="H3862">
        <v>2</v>
      </c>
      <c r="I3862" s="2">
        <v>0.19943997523412399</v>
      </c>
      <c r="J3862" s="7">
        <v>669.26818070427203</v>
      </c>
      <c r="K3862">
        <f t="shared" si="180"/>
        <v>2021</v>
      </c>
      <c r="L3862" s="16" t="str">
        <f t="shared" si="181"/>
        <v>Q4</v>
      </c>
      <c r="M3862" t="str">
        <f t="shared" si="182"/>
        <v>2021-Q4</v>
      </c>
    </row>
    <row r="3863" spans="1:13" x14ac:dyDescent="0.3">
      <c r="A3863" s="1">
        <v>44324</v>
      </c>
      <c r="B3863">
        <v>4738</v>
      </c>
      <c r="C3863" t="s">
        <v>4</v>
      </c>
      <c r="D3863" t="s">
        <v>4702</v>
      </c>
      <c r="E3863" s="8">
        <v>140</v>
      </c>
      <c r="F3863">
        <v>7</v>
      </c>
      <c r="G3863">
        <v>1</v>
      </c>
      <c r="H3863">
        <v>5</v>
      </c>
      <c r="I3863" s="2">
        <v>0.28830414989990599</v>
      </c>
      <c r="J3863" s="7">
        <v>498.18709507006503</v>
      </c>
      <c r="K3863">
        <f t="shared" si="180"/>
        <v>2021</v>
      </c>
      <c r="L3863" s="16" t="str">
        <f t="shared" si="181"/>
        <v>Q2</v>
      </c>
      <c r="M3863" t="str">
        <f t="shared" si="182"/>
        <v>2021-Q2</v>
      </c>
    </row>
    <row r="3864" spans="1:13" x14ac:dyDescent="0.3">
      <c r="A3864" s="1">
        <v>43846</v>
      </c>
      <c r="B3864">
        <v>66</v>
      </c>
      <c r="C3864" t="s">
        <v>9</v>
      </c>
      <c r="D3864" t="s">
        <v>4703</v>
      </c>
      <c r="E3864" s="8">
        <v>1333</v>
      </c>
      <c r="F3864">
        <v>5</v>
      </c>
      <c r="G3864">
        <v>1</v>
      </c>
      <c r="H3864">
        <v>3</v>
      </c>
      <c r="I3864" s="2">
        <v>0.257675139649998</v>
      </c>
      <c r="J3864" s="7">
        <v>2968.55711653965</v>
      </c>
      <c r="K3864">
        <f t="shared" si="180"/>
        <v>2020</v>
      </c>
      <c r="L3864" s="16" t="str">
        <f t="shared" si="181"/>
        <v>Q1</v>
      </c>
      <c r="M3864" t="str">
        <f t="shared" si="182"/>
        <v>2020-Q1</v>
      </c>
    </row>
    <row r="3865" spans="1:13" x14ac:dyDescent="0.3">
      <c r="A3865" s="1">
        <v>44045</v>
      </c>
      <c r="B3865">
        <v>1615</v>
      </c>
      <c r="C3865" t="s">
        <v>5</v>
      </c>
      <c r="D3865" t="s">
        <v>4704</v>
      </c>
      <c r="E3865" s="8">
        <v>359</v>
      </c>
      <c r="F3865">
        <v>3</v>
      </c>
      <c r="G3865">
        <v>0</v>
      </c>
      <c r="H3865">
        <v>1</v>
      </c>
      <c r="I3865" s="2">
        <v>0.15370005702178299</v>
      </c>
      <c r="J3865" s="7">
        <v>303.82167952917899</v>
      </c>
      <c r="K3865">
        <f t="shared" si="180"/>
        <v>2020</v>
      </c>
      <c r="L3865" s="16" t="str">
        <f t="shared" si="181"/>
        <v>Q3</v>
      </c>
      <c r="M3865" t="str">
        <f t="shared" si="182"/>
        <v>2020-Q3</v>
      </c>
    </row>
    <row r="3866" spans="1:13" x14ac:dyDescent="0.3">
      <c r="A3866" s="1">
        <v>44302</v>
      </c>
      <c r="B3866">
        <v>596</v>
      </c>
      <c r="C3866" t="s">
        <v>4</v>
      </c>
      <c r="D3866" t="s">
        <v>4705</v>
      </c>
      <c r="E3866" s="8">
        <v>349</v>
      </c>
      <c r="F3866">
        <v>7</v>
      </c>
      <c r="G3866">
        <v>0</v>
      </c>
      <c r="H3866">
        <v>2</v>
      </c>
      <c r="I3866" s="2">
        <v>9.9242793596427403E-2</v>
      </c>
      <c r="J3866" s="7">
        <v>628.72853006969297</v>
      </c>
      <c r="K3866">
        <f t="shared" si="180"/>
        <v>2021</v>
      </c>
      <c r="L3866" s="16" t="str">
        <f t="shared" si="181"/>
        <v>Q2</v>
      </c>
      <c r="M3866" t="str">
        <f t="shared" si="182"/>
        <v>2021-Q2</v>
      </c>
    </row>
    <row r="3867" spans="1:13" x14ac:dyDescent="0.3">
      <c r="A3867" s="1">
        <v>44902</v>
      </c>
      <c r="B3867">
        <v>2806</v>
      </c>
      <c r="C3867" t="s">
        <v>9</v>
      </c>
      <c r="D3867" t="s">
        <v>4706</v>
      </c>
      <c r="E3867" s="8">
        <v>1444</v>
      </c>
      <c r="F3867">
        <v>2</v>
      </c>
      <c r="G3867">
        <v>1</v>
      </c>
      <c r="H3867">
        <v>4</v>
      </c>
      <c r="I3867" s="2">
        <v>8.0439000052680096E-3</v>
      </c>
      <c r="J3867" s="7">
        <v>5729.5384335695699</v>
      </c>
      <c r="K3867">
        <f t="shared" si="180"/>
        <v>2022</v>
      </c>
      <c r="L3867" s="16" t="str">
        <f t="shared" si="181"/>
        <v>Q4</v>
      </c>
      <c r="M3867" t="str">
        <f t="shared" si="182"/>
        <v>2022-Q4</v>
      </c>
    </row>
    <row r="3868" spans="1:13" x14ac:dyDescent="0.3">
      <c r="A3868" s="1">
        <v>44207</v>
      </c>
      <c r="B3868">
        <v>1574</v>
      </c>
      <c r="C3868" t="s">
        <v>5</v>
      </c>
      <c r="D3868" t="s">
        <v>4707</v>
      </c>
      <c r="E3868" s="8">
        <v>289</v>
      </c>
      <c r="F3868">
        <v>10</v>
      </c>
      <c r="G3868">
        <v>1</v>
      </c>
      <c r="H3868">
        <v>1</v>
      </c>
      <c r="I3868" s="2">
        <v>0.27783628046367997</v>
      </c>
      <c r="J3868" s="7">
        <v>208.70531494599601</v>
      </c>
      <c r="K3868">
        <f t="shared" si="180"/>
        <v>2021</v>
      </c>
      <c r="L3868" s="16" t="str">
        <f t="shared" si="181"/>
        <v>Q1</v>
      </c>
      <c r="M3868" t="str">
        <f t="shared" si="182"/>
        <v>2021-Q1</v>
      </c>
    </row>
    <row r="3869" spans="1:13" x14ac:dyDescent="0.3">
      <c r="A3869" s="1">
        <v>44021</v>
      </c>
      <c r="B3869">
        <v>4521</v>
      </c>
      <c r="C3869" t="s">
        <v>5</v>
      </c>
      <c r="D3869" t="s">
        <v>4708</v>
      </c>
      <c r="E3869" s="8">
        <v>1924</v>
      </c>
      <c r="F3869">
        <v>7</v>
      </c>
      <c r="G3869">
        <v>0</v>
      </c>
      <c r="H3869">
        <v>5</v>
      </c>
      <c r="I3869" s="2">
        <v>0.22542473698524401</v>
      </c>
      <c r="J3869" s="7">
        <v>7451.4140302019496</v>
      </c>
      <c r="K3869">
        <f t="shared" si="180"/>
        <v>2020</v>
      </c>
      <c r="L3869" s="16" t="str">
        <f t="shared" si="181"/>
        <v>Q3</v>
      </c>
      <c r="M3869" t="str">
        <f t="shared" si="182"/>
        <v>2020-Q3</v>
      </c>
    </row>
    <row r="3870" spans="1:13" x14ac:dyDescent="0.3">
      <c r="A3870" s="1">
        <v>43837</v>
      </c>
      <c r="B3870">
        <v>3088</v>
      </c>
      <c r="C3870" t="s">
        <v>5</v>
      </c>
      <c r="D3870" t="s">
        <v>4711</v>
      </c>
      <c r="E3870" s="8">
        <v>788</v>
      </c>
      <c r="F3870">
        <v>5</v>
      </c>
      <c r="G3870">
        <v>1</v>
      </c>
      <c r="H3870">
        <v>5</v>
      </c>
      <c r="I3870" s="2">
        <v>3.90028223084148E-2</v>
      </c>
      <c r="J3870" s="7">
        <v>3786.3288801048402</v>
      </c>
      <c r="K3870">
        <f t="shared" si="180"/>
        <v>2020</v>
      </c>
      <c r="L3870" s="16" t="str">
        <f t="shared" si="181"/>
        <v>Q1</v>
      </c>
      <c r="M3870" t="str">
        <f t="shared" si="182"/>
        <v>2020-Q1</v>
      </c>
    </row>
    <row r="3871" spans="1:13" x14ac:dyDescent="0.3">
      <c r="A3871" s="1">
        <v>44674</v>
      </c>
      <c r="B3871">
        <v>870</v>
      </c>
      <c r="C3871" t="s">
        <v>5</v>
      </c>
      <c r="D3871" t="s">
        <v>4712</v>
      </c>
      <c r="E3871" s="8">
        <v>72</v>
      </c>
      <c r="F3871">
        <v>8</v>
      </c>
      <c r="G3871">
        <v>1</v>
      </c>
      <c r="H3871">
        <v>4</v>
      </c>
      <c r="I3871" s="2">
        <v>0.25840096593717299</v>
      </c>
      <c r="J3871" s="7">
        <v>213.58052181009401</v>
      </c>
      <c r="K3871">
        <f t="shared" si="180"/>
        <v>2022</v>
      </c>
      <c r="L3871" s="16" t="str">
        <f t="shared" si="181"/>
        <v>Q2</v>
      </c>
      <c r="M3871" t="str">
        <f t="shared" si="182"/>
        <v>2022-Q2</v>
      </c>
    </row>
    <row r="3872" spans="1:13" x14ac:dyDescent="0.3">
      <c r="A3872" s="1">
        <v>43948</v>
      </c>
      <c r="B3872">
        <v>129</v>
      </c>
      <c r="C3872" t="s">
        <v>9</v>
      </c>
      <c r="D3872" t="s">
        <v>4713</v>
      </c>
      <c r="E3872" s="8">
        <v>1003</v>
      </c>
      <c r="F3872">
        <v>4</v>
      </c>
      <c r="G3872">
        <v>0</v>
      </c>
      <c r="H3872">
        <v>4</v>
      </c>
      <c r="I3872" s="2">
        <v>0.27791178813316902</v>
      </c>
      <c r="J3872" s="7">
        <v>2897.0179060097198</v>
      </c>
      <c r="K3872">
        <f t="shared" si="180"/>
        <v>2020</v>
      </c>
      <c r="L3872" s="16" t="str">
        <f t="shared" si="181"/>
        <v>Q2</v>
      </c>
      <c r="M3872" t="str">
        <f t="shared" si="182"/>
        <v>2020-Q2</v>
      </c>
    </row>
    <row r="3873" spans="1:13" x14ac:dyDescent="0.3">
      <c r="A3873" s="1">
        <v>44423</v>
      </c>
      <c r="B3873">
        <v>1174</v>
      </c>
      <c r="C3873" t="s">
        <v>6</v>
      </c>
      <c r="D3873" t="s">
        <v>4715</v>
      </c>
      <c r="E3873" s="8">
        <v>799</v>
      </c>
      <c r="F3873">
        <v>2</v>
      </c>
      <c r="G3873">
        <v>0</v>
      </c>
      <c r="H3873">
        <v>4</v>
      </c>
      <c r="I3873" s="2">
        <v>9.5836477727495303E-2</v>
      </c>
      <c r="J3873" s="7">
        <v>2889.7066171829201</v>
      </c>
      <c r="K3873">
        <f t="shared" si="180"/>
        <v>2021</v>
      </c>
      <c r="L3873" s="16" t="str">
        <f t="shared" si="181"/>
        <v>Q3</v>
      </c>
      <c r="M3873" t="str">
        <f t="shared" si="182"/>
        <v>2021-Q3</v>
      </c>
    </row>
    <row r="3874" spans="1:13" x14ac:dyDescent="0.3">
      <c r="A3874" s="1">
        <v>44570</v>
      </c>
      <c r="B3874">
        <v>3366</v>
      </c>
      <c r="C3874" t="s">
        <v>4</v>
      </c>
      <c r="D3874" t="s">
        <v>4716</v>
      </c>
      <c r="E3874" s="8">
        <v>1733</v>
      </c>
      <c r="F3874">
        <v>7</v>
      </c>
      <c r="G3874">
        <v>1</v>
      </c>
      <c r="H3874">
        <v>5</v>
      </c>
      <c r="I3874" s="2">
        <v>0.22349664387785201</v>
      </c>
      <c r="J3874" s="7">
        <v>6728.4015807984097</v>
      </c>
      <c r="K3874">
        <f t="shared" si="180"/>
        <v>2022</v>
      </c>
      <c r="L3874" s="16" t="str">
        <f t="shared" si="181"/>
        <v>Q1</v>
      </c>
      <c r="M3874" t="str">
        <f t="shared" si="182"/>
        <v>2022-Q1</v>
      </c>
    </row>
    <row r="3875" spans="1:13" x14ac:dyDescent="0.3">
      <c r="A3875" s="1">
        <v>44097</v>
      </c>
      <c r="B3875">
        <v>2909</v>
      </c>
      <c r="C3875" t="s">
        <v>9</v>
      </c>
      <c r="D3875" t="s">
        <v>4718</v>
      </c>
      <c r="E3875" s="8">
        <v>1195</v>
      </c>
      <c r="F3875">
        <v>1</v>
      </c>
      <c r="G3875">
        <v>1</v>
      </c>
      <c r="H3875">
        <v>3</v>
      </c>
      <c r="I3875" s="2">
        <v>0.247792009142449</v>
      </c>
      <c r="J3875" s="7">
        <v>2696.6656472243099</v>
      </c>
      <c r="K3875">
        <f t="shared" si="180"/>
        <v>2020</v>
      </c>
      <c r="L3875" s="16" t="str">
        <f t="shared" si="181"/>
        <v>Q3</v>
      </c>
      <c r="M3875" t="str">
        <f t="shared" si="182"/>
        <v>2020-Q3</v>
      </c>
    </row>
    <row r="3876" spans="1:13" x14ac:dyDescent="0.3">
      <c r="A3876" s="1">
        <v>44430</v>
      </c>
      <c r="B3876">
        <v>2115</v>
      </c>
      <c r="C3876" t="s">
        <v>8</v>
      </c>
      <c r="D3876" t="s">
        <v>4720</v>
      </c>
      <c r="E3876" s="8">
        <v>1085</v>
      </c>
      <c r="F3876">
        <v>8</v>
      </c>
      <c r="G3876">
        <v>1</v>
      </c>
      <c r="H3876">
        <v>4</v>
      </c>
      <c r="I3876" s="2">
        <v>0.25425641071133798</v>
      </c>
      <c r="J3876" s="7">
        <v>3236.5271775127899</v>
      </c>
      <c r="K3876">
        <f t="shared" si="180"/>
        <v>2021</v>
      </c>
      <c r="L3876" s="16" t="str">
        <f t="shared" si="181"/>
        <v>Q3</v>
      </c>
      <c r="M3876" t="str">
        <f t="shared" si="182"/>
        <v>2021-Q3</v>
      </c>
    </row>
    <row r="3877" spans="1:13" x14ac:dyDescent="0.3">
      <c r="A3877" s="1">
        <v>44738</v>
      </c>
      <c r="B3877">
        <v>4550</v>
      </c>
      <c r="C3877" t="s">
        <v>5</v>
      </c>
      <c r="D3877" t="s">
        <v>4721</v>
      </c>
      <c r="E3877" s="8">
        <v>1232</v>
      </c>
      <c r="F3877">
        <v>1</v>
      </c>
      <c r="G3877">
        <v>1</v>
      </c>
      <c r="H3877">
        <v>5</v>
      </c>
      <c r="I3877" s="2">
        <v>6.5854557512874806E-2</v>
      </c>
      <c r="J3877" s="7">
        <v>5754.3359257206903</v>
      </c>
      <c r="K3877">
        <f t="shared" si="180"/>
        <v>2022</v>
      </c>
      <c r="L3877" s="16" t="str">
        <f t="shared" si="181"/>
        <v>Q2</v>
      </c>
      <c r="M3877" t="str">
        <f t="shared" si="182"/>
        <v>2022-Q2</v>
      </c>
    </row>
    <row r="3878" spans="1:13" x14ac:dyDescent="0.3">
      <c r="A3878" s="1">
        <v>43881</v>
      </c>
      <c r="B3878">
        <v>3044</v>
      </c>
      <c r="C3878" t="s">
        <v>9</v>
      </c>
      <c r="D3878" t="s">
        <v>4722</v>
      </c>
      <c r="E3878" s="8">
        <v>1337</v>
      </c>
      <c r="F3878">
        <v>9</v>
      </c>
      <c r="G3878">
        <v>0</v>
      </c>
      <c r="H3878">
        <v>2</v>
      </c>
      <c r="I3878" s="2">
        <v>9.4984653223657997E-2</v>
      </c>
      <c r="J3878" s="7">
        <v>2420.01103727993</v>
      </c>
      <c r="K3878">
        <f t="shared" si="180"/>
        <v>2020</v>
      </c>
      <c r="L3878" s="16" t="str">
        <f t="shared" si="181"/>
        <v>Q1</v>
      </c>
      <c r="M3878" t="str">
        <f t="shared" si="182"/>
        <v>2020-Q1</v>
      </c>
    </row>
    <row r="3879" spans="1:13" x14ac:dyDescent="0.3">
      <c r="A3879" s="1">
        <v>44054</v>
      </c>
      <c r="B3879">
        <v>4145</v>
      </c>
      <c r="C3879" t="s">
        <v>9</v>
      </c>
      <c r="D3879" t="s">
        <v>4723</v>
      </c>
      <c r="E3879" s="8">
        <v>1682</v>
      </c>
      <c r="F3879">
        <v>7</v>
      </c>
      <c r="G3879">
        <v>0</v>
      </c>
      <c r="H3879">
        <v>4</v>
      </c>
      <c r="I3879" s="2">
        <v>0.10251203413591201</v>
      </c>
      <c r="J3879" s="7">
        <v>6038.2990343335796</v>
      </c>
      <c r="K3879">
        <f t="shared" si="180"/>
        <v>2020</v>
      </c>
      <c r="L3879" s="16" t="str">
        <f t="shared" si="181"/>
        <v>Q3</v>
      </c>
      <c r="M3879" t="str">
        <f t="shared" si="182"/>
        <v>2020-Q3</v>
      </c>
    </row>
    <row r="3880" spans="1:13" x14ac:dyDescent="0.3">
      <c r="A3880" s="1">
        <v>44630</v>
      </c>
      <c r="B3880">
        <v>3255</v>
      </c>
      <c r="C3880" t="s">
        <v>9</v>
      </c>
      <c r="D3880" t="s">
        <v>4724</v>
      </c>
      <c r="E3880" s="8">
        <v>101</v>
      </c>
      <c r="F3880">
        <v>8</v>
      </c>
      <c r="G3880">
        <v>0</v>
      </c>
      <c r="H3880">
        <v>3</v>
      </c>
      <c r="I3880" s="2">
        <v>6.8288743093716103E-2</v>
      </c>
      <c r="J3880" s="7">
        <v>282.30851084260399</v>
      </c>
      <c r="K3880">
        <f t="shared" si="180"/>
        <v>2022</v>
      </c>
      <c r="L3880" s="16" t="str">
        <f t="shared" si="181"/>
        <v>Q1</v>
      </c>
      <c r="M3880" t="str">
        <f t="shared" si="182"/>
        <v>2022-Q1</v>
      </c>
    </row>
    <row r="3881" spans="1:13" x14ac:dyDescent="0.3">
      <c r="A3881" s="1">
        <v>44667</v>
      </c>
      <c r="B3881">
        <v>4978</v>
      </c>
      <c r="C3881" t="s">
        <v>7</v>
      </c>
      <c r="D3881" t="s">
        <v>4725</v>
      </c>
      <c r="E3881" s="8">
        <v>579</v>
      </c>
      <c r="F3881">
        <v>4</v>
      </c>
      <c r="G3881">
        <v>0</v>
      </c>
      <c r="H3881">
        <v>2</v>
      </c>
      <c r="I3881" s="2">
        <v>0.10729344784464701</v>
      </c>
      <c r="J3881" s="7">
        <v>1033.7541873958901</v>
      </c>
      <c r="K3881">
        <f t="shared" si="180"/>
        <v>2022</v>
      </c>
      <c r="L3881" s="16" t="str">
        <f t="shared" si="181"/>
        <v>Q2</v>
      </c>
      <c r="M3881" t="str">
        <f t="shared" si="182"/>
        <v>2022-Q2</v>
      </c>
    </row>
    <row r="3882" spans="1:13" x14ac:dyDescent="0.3">
      <c r="A3882" s="1">
        <v>44205</v>
      </c>
      <c r="B3882">
        <v>4435</v>
      </c>
      <c r="C3882" t="s">
        <v>8</v>
      </c>
      <c r="D3882" t="s">
        <v>4727</v>
      </c>
      <c r="E3882" s="8">
        <v>1605</v>
      </c>
      <c r="F3882">
        <v>9</v>
      </c>
      <c r="G3882">
        <v>0</v>
      </c>
      <c r="H3882">
        <v>4</v>
      </c>
      <c r="I3882" s="2">
        <v>0.195252048610978</v>
      </c>
      <c r="J3882" s="7">
        <v>5166.4818479175101</v>
      </c>
      <c r="K3882">
        <f t="shared" si="180"/>
        <v>2021</v>
      </c>
      <c r="L3882" s="16" t="str">
        <f t="shared" si="181"/>
        <v>Q1</v>
      </c>
      <c r="M3882" t="str">
        <f t="shared" si="182"/>
        <v>2021-Q1</v>
      </c>
    </row>
    <row r="3883" spans="1:13" x14ac:dyDescent="0.3">
      <c r="A3883" s="1">
        <v>44503</v>
      </c>
      <c r="B3883">
        <v>4466</v>
      </c>
      <c r="C3883" t="s">
        <v>6</v>
      </c>
      <c r="D3883" t="s">
        <v>4728</v>
      </c>
      <c r="E3883" s="8">
        <v>784</v>
      </c>
      <c r="F3883">
        <v>2</v>
      </c>
      <c r="G3883">
        <v>0</v>
      </c>
      <c r="H3883">
        <v>2</v>
      </c>
      <c r="I3883" s="2">
        <v>0.23132161409059701</v>
      </c>
      <c r="J3883" s="7">
        <v>1205.2877091059399</v>
      </c>
      <c r="K3883">
        <f t="shared" si="180"/>
        <v>2021</v>
      </c>
      <c r="L3883" s="16" t="str">
        <f t="shared" si="181"/>
        <v>Q4</v>
      </c>
      <c r="M3883" t="str">
        <f t="shared" si="182"/>
        <v>2021-Q4</v>
      </c>
    </row>
    <row r="3884" spans="1:13" x14ac:dyDescent="0.3">
      <c r="A3884" s="1">
        <v>44127</v>
      </c>
      <c r="B3884">
        <v>633</v>
      </c>
      <c r="C3884" t="s">
        <v>9</v>
      </c>
      <c r="D3884" t="s">
        <v>4729</v>
      </c>
      <c r="E3884" s="8">
        <v>971</v>
      </c>
      <c r="F3884">
        <v>6</v>
      </c>
      <c r="G3884">
        <v>0</v>
      </c>
      <c r="H3884">
        <v>2</v>
      </c>
      <c r="I3884" s="2">
        <v>0.193635233170804</v>
      </c>
      <c r="J3884" s="7">
        <v>1565.9603771822899</v>
      </c>
      <c r="K3884">
        <f t="shared" si="180"/>
        <v>2020</v>
      </c>
      <c r="L3884" s="16" t="str">
        <f t="shared" si="181"/>
        <v>Q4</v>
      </c>
      <c r="M3884" t="str">
        <f t="shared" si="182"/>
        <v>2020-Q4</v>
      </c>
    </row>
    <row r="3885" spans="1:13" x14ac:dyDescent="0.3">
      <c r="A3885" s="1">
        <v>44312</v>
      </c>
      <c r="B3885">
        <v>947</v>
      </c>
      <c r="C3885" t="s">
        <v>4</v>
      </c>
      <c r="D3885" t="s">
        <v>4731</v>
      </c>
      <c r="E3885" s="8">
        <v>708</v>
      </c>
      <c r="F3885">
        <v>4</v>
      </c>
      <c r="G3885">
        <v>0</v>
      </c>
      <c r="H3885">
        <v>5</v>
      </c>
      <c r="I3885" s="2">
        <v>0.18748621497027601</v>
      </c>
      <c r="J3885" s="7">
        <v>2876.2987990052202</v>
      </c>
      <c r="K3885">
        <f t="shared" si="180"/>
        <v>2021</v>
      </c>
      <c r="L3885" s="16" t="str">
        <f t="shared" si="181"/>
        <v>Q2</v>
      </c>
      <c r="M3885" t="str">
        <f t="shared" si="182"/>
        <v>2021-Q2</v>
      </c>
    </row>
    <row r="3886" spans="1:13" x14ac:dyDescent="0.3">
      <c r="A3886" s="1">
        <v>43888</v>
      </c>
      <c r="B3886">
        <v>896</v>
      </c>
      <c r="C3886" t="s">
        <v>8</v>
      </c>
      <c r="D3886" t="s">
        <v>4732</v>
      </c>
      <c r="E3886" s="8">
        <v>330</v>
      </c>
      <c r="F3886">
        <v>8</v>
      </c>
      <c r="G3886">
        <v>0</v>
      </c>
      <c r="H3886">
        <v>1</v>
      </c>
      <c r="I3886" s="2">
        <v>0.178251025356294</v>
      </c>
      <c r="J3886" s="7">
        <v>271.17716163242198</v>
      </c>
      <c r="K3886">
        <f t="shared" si="180"/>
        <v>2020</v>
      </c>
      <c r="L3886" s="16" t="str">
        <f t="shared" si="181"/>
        <v>Q1</v>
      </c>
      <c r="M3886" t="str">
        <f t="shared" si="182"/>
        <v>2020-Q1</v>
      </c>
    </row>
    <row r="3887" spans="1:13" x14ac:dyDescent="0.3">
      <c r="A3887" s="1">
        <v>44194</v>
      </c>
      <c r="B3887">
        <v>2951</v>
      </c>
      <c r="C3887" t="s">
        <v>9</v>
      </c>
      <c r="D3887" t="s">
        <v>4735</v>
      </c>
      <c r="E3887" s="8">
        <v>1587</v>
      </c>
      <c r="F3887">
        <v>2</v>
      </c>
      <c r="G3887">
        <v>1</v>
      </c>
      <c r="H3887">
        <v>1</v>
      </c>
      <c r="I3887" s="2">
        <v>0.27316228608231702</v>
      </c>
      <c r="J3887" s="7">
        <v>1153.4914519873601</v>
      </c>
      <c r="K3887">
        <f t="shared" si="180"/>
        <v>2020</v>
      </c>
      <c r="L3887" s="16" t="str">
        <f t="shared" si="181"/>
        <v>Q4</v>
      </c>
      <c r="M3887" t="str">
        <f t="shared" si="182"/>
        <v>2020-Q4</v>
      </c>
    </row>
    <row r="3888" spans="1:13" x14ac:dyDescent="0.3">
      <c r="A3888" s="1">
        <v>44347</v>
      </c>
      <c r="B3888">
        <v>3878</v>
      </c>
      <c r="C3888" t="s">
        <v>8</v>
      </c>
      <c r="D3888" t="s">
        <v>4737</v>
      </c>
      <c r="E3888" s="8">
        <v>1205</v>
      </c>
      <c r="F3888">
        <v>8</v>
      </c>
      <c r="G3888">
        <v>1</v>
      </c>
      <c r="H3888">
        <v>1</v>
      </c>
      <c r="I3888" s="2">
        <v>0.24342763980034901</v>
      </c>
      <c r="J3888" s="7">
        <v>911.66969404057795</v>
      </c>
      <c r="K3888">
        <f t="shared" si="180"/>
        <v>2021</v>
      </c>
      <c r="L3888" s="16" t="str">
        <f t="shared" si="181"/>
        <v>Q2</v>
      </c>
      <c r="M3888" t="str">
        <f t="shared" si="182"/>
        <v>2021-Q2</v>
      </c>
    </row>
    <row r="3889" spans="1:13" x14ac:dyDescent="0.3">
      <c r="A3889" s="1">
        <v>44337</v>
      </c>
      <c r="B3889">
        <v>2273</v>
      </c>
      <c r="C3889" t="s">
        <v>4</v>
      </c>
      <c r="D3889" t="s">
        <v>4738</v>
      </c>
      <c r="E3889" s="8">
        <v>1441</v>
      </c>
      <c r="F3889">
        <v>2</v>
      </c>
      <c r="G3889">
        <v>1</v>
      </c>
      <c r="H3889">
        <v>2</v>
      </c>
      <c r="I3889" s="2">
        <v>0.117712890408181</v>
      </c>
      <c r="J3889" s="7">
        <v>2542.7514498436199</v>
      </c>
      <c r="K3889">
        <f t="shared" si="180"/>
        <v>2021</v>
      </c>
      <c r="L3889" s="16" t="str">
        <f t="shared" si="181"/>
        <v>Q2</v>
      </c>
      <c r="M3889" t="str">
        <f t="shared" si="182"/>
        <v>2021-Q2</v>
      </c>
    </row>
    <row r="3890" spans="1:13" x14ac:dyDescent="0.3">
      <c r="A3890" s="1">
        <v>44908</v>
      </c>
      <c r="B3890">
        <v>150</v>
      </c>
      <c r="C3890" t="s">
        <v>6</v>
      </c>
      <c r="D3890" t="s">
        <v>4739</v>
      </c>
      <c r="E3890" s="8">
        <v>1379</v>
      </c>
      <c r="F3890">
        <v>9</v>
      </c>
      <c r="G3890">
        <v>0</v>
      </c>
      <c r="H3890">
        <v>5</v>
      </c>
      <c r="I3890" s="2">
        <v>0.292930083604169</v>
      </c>
      <c r="J3890" s="7">
        <v>4875.2470735492498</v>
      </c>
      <c r="K3890">
        <f t="shared" si="180"/>
        <v>2022</v>
      </c>
      <c r="L3890" s="16" t="str">
        <f t="shared" si="181"/>
        <v>Q4</v>
      </c>
      <c r="M3890" t="str">
        <f t="shared" si="182"/>
        <v>2022-Q4</v>
      </c>
    </row>
    <row r="3891" spans="1:13" x14ac:dyDescent="0.3">
      <c r="A3891" s="1">
        <v>44250</v>
      </c>
      <c r="B3891">
        <v>692</v>
      </c>
      <c r="C3891" t="s">
        <v>7</v>
      </c>
      <c r="D3891" t="s">
        <v>4740</v>
      </c>
      <c r="E3891" s="8">
        <v>1658</v>
      </c>
      <c r="F3891">
        <v>6</v>
      </c>
      <c r="G3891">
        <v>0</v>
      </c>
      <c r="H3891">
        <v>5</v>
      </c>
      <c r="I3891" s="2">
        <v>0.299618464459528</v>
      </c>
      <c r="J3891" s="7">
        <v>5806.1629296305</v>
      </c>
      <c r="K3891">
        <f t="shared" si="180"/>
        <v>2021</v>
      </c>
      <c r="L3891" s="16" t="str">
        <f t="shared" si="181"/>
        <v>Q1</v>
      </c>
      <c r="M3891" t="str">
        <f t="shared" si="182"/>
        <v>2021-Q1</v>
      </c>
    </row>
    <row r="3892" spans="1:13" x14ac:dyDescent="0.3">
      <c r="A3892" s="1">
        <v>44270</v>
      </c>
      <c r="B3892">
        <v>2438</v>
      </c>
      <c r="C3892" t="s">
        <v>9</v>
      </c>
      <c r="D3892" t="s">
        <v>4741</v>
      </c>
      <c r="E3892" s="8">
        <v>565</v>
      </c>
      <c r="F3892">
        <v>10</v>
      </c>
      <c r="G3892">
        <v>0</v>
      </c>
      <c r="H3892">
        <v>1</v>
      </c>
      <c r="I3892" s="2">
        <v>2.3300545478472899E-2</v>
      </c>
      <c r="J3892" s="7">
        <v>551.83519180466203</v>
      </c>
      <c r="K3892">
        <f t="shared" si="180"/>
        <v>2021</v>
      </c>
      <c r="L3892" s="16" t="str">
        <f t="shared" si="181"/>
        <v>Q1</v>
      </c>
      <c r="M3892" t="str">
        <f t="shared" si="182"/>
        <v>2021-Q1</v>
      </c>
    </row>
    <row r="3893" spans="1:13" x14ac:dyDescent="0.3">
      <c r="A3893" s="1">
        <v>44400</v>
      </c>
      <c r="B3893">
        <v>3478</v>
      </c>
      <c r="C3893" t="s">
        <v>6</v>
      </c>
      <c r="D3893" t="s">
        <v>4742</v>
      </c>
      <c r="E3893" s="8">
        <v>1804</v>
      </c>
      <c r="F3893">
        <v>4</v>
      </c>
      <c r="G3893">
        <v>0</v>
      </c>
      <c r="H3893">
        <v>4</v>
      </c>
      <c r="I3893" s="2">
        <v>3.0444542946058299E-2</v>
      </c>
      <c r="J3893" s="7">
        <v>6996.3121781012396</v>
      </c>
      <c r="K3893">
        <f t="shared" si="180"/>
        <v>2021</v>
      </c>
      <c r="L3893" s="16" t="str">
        <f t="shared" si="181"/>
        <v>Q3</v>
      </c>
      <c r="M3893" t="str">
        <f t="shared" si="182"/>
        <v>2021-Q3</v>
      </c>
    </row>
    <row r="3894" spans="1:13" x14ac:dyDescent="0.3">
      <c r="A3894" s="1">
        <v>44624</v>
      </c>
      <c r="B3894">
        <v>1985</v>
      </c>
      <c r="C3894" t="s">
        <v>8</v>
      </c>
      <c r="D3894" t="s">
        <v>4746</v>
      </c>
      <c r="E3894" s="8">
        <v>366</v>
      </c>
      <c r="F3894">
        <v>10</v>
      </c>
      <c r="G3894">
        <v>1</v>
      </c>
      <c r="H3894">
        <v>1</v>
      </c>
      <c r="I3894" s="2">
        <v>0.130011514226644</v>
      </c>
      <c r="J3894" s="7">
        <v>318.41578579304797</v>
      </c>
      <c r="K3894">
        <f t="shared" si="180"/>
        <v>2022</v>
      </c>
      <c r="L3894" s="16" t="str">
        <f t="shared" si="181"/>
        <v>Q1</v>
      </c>
      <c r="M3894" t="str">
        <f t="shared" si="182"/>
        <v>2022-Q1</v>
      </c>
    </row>
    <row r="3895" spans="1:13" x14ac:dyDescent="0.3">
      <c r="A3895" s="1">
        <v>44040</v>
      </c>
      <c r="B3895">
        <v>730</v>
      </c>
      <c r="C3895" t="s">
        <v>7</v>
      </c>
      <c r="D3895" t="s">
        <v>4747</v>
      </c>
      <c r="E3895" s="8">
        <v>1981</v>
      </c>
      <c r="F3895">
        <v>5</v>
      </c>
      <c r="G3895">
        <v>0</v>
      </c>
      <c r="H3895">
        <v>4</v>
      </c>
      <c r="I3895" s="2">
        <v>0.107044879373664</v>
      </c>
      <c r="J3895" s="7">
        <v>7075.7763758430701</v>
      </c>
      <c r="K3895">
        <f t="shared" si="180"/>
        <v>2020</v>
      </c>
      <c r="L3895" s="16" t="str">
        <f t="shared" si="181"/>
        <v>Q3</v>
      </c>
      <c r="M3895" t="str">
        <f t="shared" si="182"/>
        <v>2020-Q3</v>
      </c>
    </row>
    <row r="3896" spans="1:13" x14ac:dyDescent="0.3">
      <c r="A3896" s="1">
        <v>44925</v>
      </c>
      <c r="B3896">
        <v>4613</v>
      </c>
      <c r="C3896" t="s">
        <v>7</v>
      </c>
      <c r="D3896" t="s">
        <v>4750</v>
      </c>
      <c r="E3896" s="8">
        <v>1816</v>
      </c>
      <c r="F3896">
        <v>2</v>
      </c>
      <c r="G3896">
        <v>0</v>
      </c>
      <c r="H3896">
        <v>5</v>
      </c>
      <c r="I3896" s="2">
        <v>0.21095403860210801</v>
      </c>
      <c r="J3896" s="7">
        <v>7164.5373294928504</v>
      </c>
      <c r="K3896">
        <f t="shared" si="180"/>
        <v>2022</v>
      </c>
      <c r="L3896" s="16" t="str">
        <f t="shared" si="181"/>
        <v>Q4</v>
      </c>
      <c r="M3896" t="str">
        <f t="shared" si="182"/>
        <v>2022-Q4</v>
      </c>
    </row>
    <row r="3897" spans="1:13" x14ac:dyDescent="0.3">
      <c r="A3897" s="1">
        <v>44368</v>
      </c>
      <c r="B3897">
        <v>2893</v>
      </c>
      <c r="C3897" t="s">
        <v>6</v>
      </c>
      <c r="D3897" t="s">
        <v>4751</v>
      </c>
      <c r="E3897" s="8">
        <v>350</v>
      </c>
      <c r="F3897">
        <v>4</v>
      </c>
      <c r="G3897">
        <v>0</v>
      </c>
      <c r="H3897">
        <v>3</v>
      </c>
      <c r="I3897" s="2">
        <v>0.12258281418413</v>
      </c>
      <c r="J3897" s="7">
        <v>921.28804510666305</v>
      </c>
      <c r="K3897">
        <f t="shared" si="180"/>
        <v>2021</v>
      </c>
      <c r="L3897" s="16" t="str">
        <f t="shared" si="181"/>
        <v>Q2</v>
      </c>
      <c r="M3897" t="str">
        <f t="shared" si="182"/>
        <v>2021-Q2</v>
      </c>
    </row>
    <row r="3898" spans="1:13" x14ac:dyDescent="0.3">
      <c r="A3898" s="1">
        <v>44184</v>
      </c>
      <c r="B3898">
        <v>2979</v>
      </c>
      <c r="C3898" t="s">
        <v>4</v>
      </c>
      <c r="D3898" t="s">
        <v>4753</v>
      </c>
      <c r="E3898" s="8">
        <v>1938</v>
      </c>
      <c r="F3898">
        <v>8</v>
      </c>
      <c r="G3898">
        <v>0</v>
      </c>
      <c r="H3898">
        <v>4</v>
      </c>
      <c r="I3898" s="2">
        <v>8.7660189095277202E-2</v>
      </c>
      <c r="J3898" s="7">
        <v>7072.4582141334104</v>
      </c>
      <c r="K3898">
        <f t="shared" si="180"/>
        <v>2020</v>
      </c>
      <c r="L3898" s="16" t="str">
        <f t="shared" si="181"/>
        <v>Q4</v>
      </c>
      <c r="M3898" t="str">
        <f t="shared" si="182"/>
        <v>2020-Q4</v>
      </c>
    </row>
    <row r="3899" spans="1:13" x14ac:dyDescent="0.3">
      <c r="A3899" s="1">
        <v>44245</v>
      </c>
      <c r="B3899">
        <v>4123</v>
      </c>
      <c r="C3899" t="s">
        <v>8</v>
      </c>
      <c r="D3899" t="s">
        <v>4754</v>
      </c>
      <c r="E3899" s="8">
        <v>230</v>
      </c>
      <c r="F3899">
        <v>2</v>
      </c>
      <c r="G3899">
        <v>1</v>
      </c>
      <c r="H3899">
        <v>4</v>
      </c>
      <c r="I3899" s="2">
        <v>9.3279951421501903E-2</v>
      </c>
      <c r="J3899" s="7">
        <v>834.18244469221804</v>
      </c>
      <c r="K3899">
        <f t="shared" si="180"/>
        <v>2021</v>
      </c>
      <c r="L3899" s="16" t="str">
        <f t="shared" si="181"/>
        <v>Q1</v>
      </c>
      <c r="M3899" t="str">
        <f t="shared" si="182"/>
        <v>2021-Q1</v>
      </c>
    </row>
    <row r="3900" spans="1:13" x14ac:dyDescent="0.3">
      <c r="A3900" s="1">
        <v>44378</v>
      </c>
      <c r="B3900">
        <v>4760</v>
      </c>
      <c r="C3900" t="s">
        <v>7</v>
      </c>
      <c r="D3900" t="s">
        <v>4755</v>
      </c>
      <c r="E3900" s="8">
        <v>1087</v>
      </c>
      <c r="F3900">
        <v>9</v>
      </c>
      <c r="G3900">
        <v>1</v>
      </c>
      <c r="H3900">
        <v>2</v>
      </c>
      <c r="I3900" s="2">
        <v>0.28190634905504702</v>
      </c>
      <c r="J3900" s="7">
        <v>1561.1355971543201</v>
      </c>
      <c r="K3900">
        <f t="shared" si="180"/>
        <v>2021</v>
      </c>
      <c r="L3900" s="16" t="str">
        <f t="shared" si="181"/>
        <v>Q3</v>
      </c>
      <c r="M3900" t="str">
        <f t="shared" si="182"/>
        <v>2021-Q3</v>
      </c>
    </row>
    <row r="3901" spans="1:13" x14ac:dyDescent="0.3">
      <c r="A3901" s="1">
        <v>44887</v>
      </c>
      <c r="B3901">
        <v>2038</v>
      </c>
      <c r="C3901" t="s">
        <v>8</v>
      </c>
      <c r="D3901" t="s">
        <v>4756</v>
      </c>
      <c r="E3901" s="8">
        <v>1020</v>
      </c>
      <c r="F3901">
        <v>6</v>
      </c>
      <c r="G3901">
        <v>0</v>
      </c>
      <c r="H3901">
        <v>4</v>
      </c>
      <c r="I3901" s="2">
        <v>0.169566393298302</v>
      </c>
      <c r="J3901" s="7">
        <v>3388.1691153429201</v>
      </c>
      <c r="K3901">
        <f t="shared" si="180"/>
        <v>2022</v>
      </c>
      <c r="L3901" s="16" t="str">
        <f t="shared" si="181"/>
        <v>Q4</v>
      </c>
      <c r="M3901" t="str">
        <f t="shared" si="182"/>
        <v>2022-Q4</v>
      </c>
    </row>
    <row r="3902" spans="1:13" x14ac:dyDescent="0.3">
      <c r="A3902" s="1">
        <v>44579</v>
      </c>
      <c r="B3902">
        <v>2690</v>
      </c>
      <c r="C3902" t="s">
        <v>8</v>
      </c>
      <c r="D3902" t="s">
        <v>4757</v>
      </c>
      <c r="E3902" s="8">
        <v>1453</v>
      </c>
      <c r="F3902">
        <v>5</v>
      </c>
      <c r="G3902">
        <v>1</v>
      </c>
      <c r="H3902">
        <v>2</v>
      </c>
      <c r="I3902" s="2">
        <v>6.0026319494114702E-2</v>
      </c>
      <c r="J3902" s="7">
        <v>2731.5635155501</v>
      </c>
      <c r="K3902">
        <f t="shared" si="180"/>
        <v>2022</v>
      </c>
      <c r="L3902" s="16" t="str">
        <f t="shared" si="181"/>
        <v>Q1</v>
      </c>
      <c r="M3902" t="str">
        <f t="shared" si="182"/>
        <v>2022-Q1</v>
      </c>
    </row>
    <row r="3903" spans="1:13" x14ac:dyDescent="0.3">
      <c r="A3903" s="1">
        <v>44118</v>
      </c>
      <c r="B3903">
        <v>3795</v>
      </c>
      <c r="C3903" t="s">
        <v>6</v>
      </c>
      <c r="D3903" t="s">
        <v>4759</v>
      </c>
      <c r="E3903" s="8">
        <v>1117</v>
      </c>
      <c r="F3903">
        <v>2</v>
      </c>
      <c r="G3903">
        <v>0</v>
      </c>
      <c r="H3903">
        <v>2</v>
      </c>
      <c r="I3903" s="2">
        <v>0.28374679604400899</v>
      </c>
      <c r="J3903" s="7">
        <v>1600.1096576376799</v>
      </c>
      <c r="K3903">
        <f t="shared" si="180"/>
        <v>2020</v>
      </c>
      <c r="L3903" s="16" t="str">
        <f t="shared" si="181"/>
        <v>Q4</v>
      </c>
      <c r="M3903" t="str">
        <f t="shared" si="182"/>
        <v>2020-Q4</v>
      </c>
    </row>
    <row r="3904" spans="1:13" x14ac:dyDescent="0.3">
      <c r="A3904" s="1">
        <v>43903</v>
      </c>
      <c r="B3904">
        <v>4428</v>
      </c>
      <c r="C3904" t="s">
        <v>4</v>
      </c>
      <c r="D3904" t="s">
        <v>4760</v>
      </c>
      <c r="E3904" s="8">
        <v>793</v>
      </c>
      <c r="F3904">
        <v>7</v>
      </c>
      <c r="G3904">
        <v>0</v>
      </c>
      <c r="H3904">
        <v>3</v>
      </c>
      <c r="I3904" s="2">
        <v>2.9247709239733799E-2</v>
      </c>
      <c r="J3904" s="7">
        <v>2309.41969971867</v>
      </c>
      <c r="K3904">
        <f t="shared" si="180"/>
        <v>2020</v>
      </c>
      <c r="L3904" s="16" t="str">
        <f t="shared" si="181"/>
        <v>Q1</v>
      </c>
      <c r="M3904" t="str">
        <f t="shared" si="182"/>
        <v>2020-Q1</v>
      </c>
    </row>
    <row r="3905" spans="1:13" x14ac:dyDescent="0.3">
      <c r="A3905" s="1">
        <v>43898</v>
      </c>
      <c r="B3905">
        <v>310</v>
      </c>
      <c r="C3905" t="s">
        <v>7</v>
      </c>
      <c r="D3905" t="s">
        <v>4761</v>
      </c>
      <c r="E3905" s="8">
        <v>476</v>
      </c>
      <c r="F3905">
        <v>5</v>
      </c>
      <c r="G3905">
        <v>0</v>
      </c>
      <c r="H3905">
        <v>4</v>
      </c>
      <c r="I3905" s="2">
        <v>7.8802218876718594E-3</v>
      </c>
      <c r="J3905" s="7">
        <v>1888.9960575258699</v>
      </c>
      <c r="K3905">
        <f t="shared" si="180"/>
        <v>2020</v>
      </c>
      <c r="L3905" s="16" t="str">
        <f t="shared" si="181"/>
        <v>Q1</v>
      </c>
      <c r="M3905" t="str">
        <f t="shared" si="182"/>
        <v>2020-Q1</v>
      </c>
    </row>
    <row r="3906" spans="1:13" x14ac:dyDescent="0.3">
      <c r="A3906" s="1">
        <v>44043</v>
      </c>
      <c r="B3906">
        <v>888</v>
      </c>
      <c r="C3906" t="s">
        <v>6</v>
      </c>
      <c r="D3906" t="s">
        <v>4763</v>
      </c>
      <c r="E3906" s="8">
        <v>979</v>
      </c>
      <c r="F3906">
        <v>10</v>
      </c>
      <c r="G3906">
        <v>0</v>
      </c>
      <c r="H3906">
        <v>4</v>
      </c>
      <c r="I3906" s="2">
        <v>5.38036810044554E-2</v>
      </c>
      <c r="J3906" s="7">
        <v>3705.3047851865499</v>
      </c>
      <c r="K3906">
        <f t="shared" si="180"/>
        <v>2020</v>
      </c>
      <c r="L3906" s="16" t="str">
        <f t="shared" si="181"/>
        <v>Q3</v>
      </c>
      <c r="M3906" t="str">
        <f t="shared" si="182"/>
        <v>2020-Q3</v>
      </c>
    </row>
    <row r="3907" spans="1:13" x14ac:dyDescent="0.3">
      <c r="A3907" s="1">
        <v>43895</v>
      </c>
      <c r="B3907">
        <v>2962</v>
      </c>
      <c r="C3907" t="s">
        <v>6</v>
      </c>
      <c r="D3907" t="s">
        <v>4764</v>
      </c>
      <c r="E3907" s="8">
        <v>1347</v>
      </c>
      <c r="F3907">
        <v>7</v>
      </c>
      <c r="G3907">
        <v>0</v>
      </c>
      <c r="H3907">
        <v>5</v>
      </c>
      <c r="I3907" s="2">
        <v>0.20364492755121699</v>
      </c>
      <c r="J3907" s="7">
        <v>5363.4514129425497</v>
      </c>
      <c r="K3907">
        <f t="shared" ref="K3907:K3970" si="183">YEAR(A3907)</f>
        <v>2020</v>
      </c>
      <c r="L3907" s="16" t="str">
        <f t="shared" ref="L3907:L3970" si="184">"Q"&amp;ROUNDUP(MONTH(A3907)/3,0)</f>
        <v>Q1</v>
      </c>
      <c r="M3907" t="str">
        <f t="shared" ref="M3907:M3970" si="185">K3907&amp;"-"&amp;L3907</f>
        <v>2020-Q1</v>
      </c>
    </row>
    <row r="3908" spans="1:13" x14ac:dyDescent="0.3">
      <c r="A3908" s="1">
        <v>44728</v>
      </c>
      <c r="B3908">
        <v>52</v>
      </c>
      <c r="C3908" t="s">
        <v>6</v>
      </c>
      <c r="D3908" t="s">
        <v>4765</v>
      </c>
      <c r="E3908" s="8">
        <v>376</v>
      </c>
      <c r="F3908">
        <v>9</v>
      </c>
      <c r="G3908">
        <v>0</v>
      </c>
      <c r="H3908">
        <v>2</v>
      </c>
      <c r="I3908" s="2">
        <v>0.270170223377588</v>
      </c>
      <c r="J3908" s="7">
        <v>548.83199202005301</v>
      </c>
      <c r="K3908">
        <f t="shared" si="183"/>
        <v>2022</v>
      </c>
      <c r="L3908" s="16" t="str">
        <f t="shared" si="184"/>
        <v>Q2</v>
      </c>
      <c r="M3908" t="str">
        <f t="shared" si="185"/>
        <v>2022-Q2</v>
      </c>
    </row>
    <row r="3909" spans="1:13" x14ac:dyDescent="0.3">
      <c r="A3909" s="1">
        <v>44137</v>
      </c>
      <c r="B3909">
        <v>4234</v>
      </c>
      <c r="C3909" t="s">
        <v>6</v>
      </c>
      <c r="D3909" t="s">
        <v>4766</v>
      </c>
      <c r="E3909" s="8">
        <v>359</v>
      </c>
      <c r="F3909">
        <v>5</v>
      </c>
      <c r="G3909">
        <v>0</v>
      </c>
      <c r="H3909">
        <v>2</v>
      </c>
      <c r="I3909" s="2">
        <v>0.148565139759434</v>
      </c>
      <c r="J3909" s="7">
        <v>611.33022965272596</v>
      </c>
      <c r="K3909">
        <f t="shared" si="183"/>
        <v>2020</v>
      </c>
      <c r="L3909" s="16" t="str">
        <f t="shared" si="184"/>
        <v>Q4</v>
      </c>
      <c r="M3909" t="str">
        <f t="shared" si="185"/>
        <v>2020-Q4</v>
      </c>
    </row>
    <row r="3910" spans="1:13" x14ac:dyDescent="0.3">
      <c r="A3910" s="1">
        <v>44705</v>
      </c>
      <c r="B3910">
        <v>2820</v>
      </c>
      <c r="C3910" t="s">
        <v>9</v>
      </c>
      <c r="D3910" t="s">
        <v>4767</v>
      </c>
      <c r="E3910" s="8">
        <v>561</v>
      </c>
      <c r="F3910">
        <v>5</v>
      </c>
      <c r="G3910">
        <v>1</v>
      </c>
      <c r="H3910">
        <v>2</v>
      </c>
      <c r="I3910" s="2">
        <v>0.18684884957279599</v>
      </c>
      <c r="J3910" s="7">
        <v>912.35559077932203</v>
      </c>
      <c r="K3910">
        <f t="shared" si="183"/>
        <v>2022</v>
      </c>
      <c r="L3910" s="16" t="str">
        <f t="shared" si="184"/>
        <v>Q2</v>
      </c>
      <c r="M3910" t="str">
        <f t="shared" si="185"/>
        <v>2022-Q2</v>
      </c>
    </row>
    <row r="3911" spans="1:13" x14ac:dyDescent="0.3">
      <c r="A3911" s="1">
        <v>43831</v>
      </c>
      <c r="B3911">
        <v>1010</v>
      </c>
      <c r="C3911" t="s">
        <v>9</v>
      </c>
      <c r="D3911" t="s">
        <v>4768</v>
      </c>
      <c r="E3911" s="8">
        <v>912</v>
      </c>
      <c r="F3911">
        <v>2</v>
      </c>
      <c r="G3911">
        <v>1</v>
      </c>
      <c r="H3911">
        <v>2</v>
      </c>
      <c r="I3911" s="2">
        <v>3.9459180216422397E-2</v>
      </c>
      <c r="J3911" s="7">
        <v>1752.02645528524</v>
      </c>
      <c r="K3911">
        <f t="shared" si="183"/>
        <v>2020</v>
      </c>
      <c r="L3911" s="16" t="str">
        <f t="shared" si="184"/>
        <v>Q1</v>
      </c>
      <c r="M3911" t="str">
        <f t="shared" si="185"/>
        <v>2020-Q1</v>
      </c>
    </row>
    <row r="3912" spans="1:13" x14ac:dyDescent="0.3">
      <c r="A3912" s="1">
        <v>44618</v>
      </c>
      <c r="B3912">
        <v>1297</v>
      </c>
      <c r="C3912" t="s">
        <v>7</v>
      </c>
      <c r="D3912" t="s">
        <v>4769</v>
      </c>
      <c r="E3912" s="8">
        <v>784</v>
      </c>
      <c r="F3912">
        <v>1</v>
      </c>
      <c r="G3912">
        <v>1</v>
      </c>
      <c r="H3912">
        <v>3</v>
      </c>
      <c r="I3912" s="2">
        <v>4.4150402564940697E-2</v>
      </c>
      <c r="J3912" s="7">
        <v>2248.1582531672502</v>
      </c>
      <c r="K3912">
        <f t="shared" si="183"/>
        <v>2022</v>
      </c>
      <c r="L3912" s="16" t="str">
        <f t="shared" si="184"/>
        <v>Q1</v>
      </c>
      <c r="M3912" t="str">
        <f t="shared" si="185"/>
        <v>2022-Q1</v>
      </c>
    </row>
    <row r="3913" spans="1:13" x14ac:dyDescent="0.3">
      <c r="A3913" s="1">
        <v>44192</v>
      </c>
      <c r="B3913">
        <v>3696</v>
      </c>
      <c r="C3913" t="s">
        <v>5</v>
      </c>
      <c r="D3913" t="s">
        <v>4770</v>
      </c>
      <c r="E3913" s="8">
        <v>1413</v>
      </c>
      <c r="F3913">
        <v>10</v>
      </c>
      <c r="G3913">
        <v>1</v>
      </c>
      <c r="H3913">
        <v>2</v>
      </c>
      <c r="I3913" s="2">
        <v>1.1037835811578901E-2</v>
      </c>
      <c r="J3913" s="7">
        <v>2794.8070759964698</v>
      </c>
      <c r="K3913">
        <f t="shared" si="183"/>
        <v>2020</v>
      </c>
      <c r="L3913" s="16" t="str">
        <f t="shared" si="184"/>
        <v>Q4</v>
      </c>
      <c r="M3913" t="str">
        <f t="shared" si="185"/>
        <v>2020-Q4</v>
      </c>
    </row>
    <row r="3914" spans="1:13" x14ac:dyDescent="0.3">
      <c r="A3914" s="1">
        <v>44006</v>
      </c>
      <c r="B3914">
        <v>4768</v>
      </c>
      <c r="C3914" t="s">
        <v>5</v>
      </c>
      <c r="D3914" t="s">
        <v>4771</v>
      </c>
      <c r="E3914" s="8">
        <v>757</v>
      </c>
      <c r="F3914">
        <v>4</v>
      </c>
      <c r="G3914">
        <v>0</v>
      </c>
      <c r="H3914">
        <v>3</v>
      </c>
      <c r="I3914" s="2">
        <v>5.4423653250561997E-2</v>
      </c>
      <c r="J3914" s="7">
        <v>2147.40388346797</v>
      </c>
      <c r="K3914">
        <f t="shared" si="183"/>
        <v>2020</v>
      </c>
      <c r="L3914" s="16" t="str">
        <f t="shared" si="184"/>
        <v>Q2</v>
      </c>
      <c r="M3914" t="str">
        <f t="shared" si="185"/>
        <v>2020-Q2</v>
      </c>
    </row>
    <row r="3915" spans="1:13" x14ac:dyDescent="0.3">
      <c r="A3915" s="1">
        <v>44060</v>
      </c>
      <c r="B3915">
        <v>2122</v>
      </c>
      <c r="C3915" t="s">
        <v>4</v>
      </c>
      <c r="D3915" t="s">
        <v>4772</v>
      </c>
      <c r="E3915" s="8">
        <v>759</v>
      </c>
      <c r="F3915">
        <v>3</v>
      </c>
      <c r="G3915">
        <v>0</v>
      </c>
      <c r="H3915">
        <v>5</v>
      </c>
      <c r="I3915" s="2">
        <v>0.23343393487121</v>
      </c>
      <c r="J3915" s="7">
        <v>2909.1182171637502</v>
      </c>
      <c r="K3915">
        <f t="shared" si="183"/>
        <v>2020</v>
      </c>
      <c r="L3915" s="16" t="str">
        <f t="shared" si="184"/>
        <v>Q3</v>
      </c>
      <c r="M3915" t="str">
        <f t="shared" si="185"/>
        <v>2020-Q3</v>
      </c>
    </row>
    <row r="3916" spans="1:13" x14ac:dyDescent="0.3">
      <c r="A3916" s="1">
        <v>44479</v>
      </c>
      <c r="B3916">
        <v>2372</v>
      </c>
      <c r="C3916" t="s">
        <v>7</v>
      </c>
      <c r="D3916" t="s">
        <v>4773</v>
      </c>
      <c r="E3916" s="8">
        <v>393</v>
      </c>
      <c r="F3916">
        <v>8</v>
      </c>
      <c r="G3916">
        <v>0</v>
      </c>
      <c r="H3916">
        <v>4</v>
      </c>
      <c r="I3916" s="2">
        <v>9.3856597487834606E-2</v>
      </c>
      <c r="J3916" s="7">
        <v>1424.45742874912</v>
      </c>
      <c r="K3916">
        <f t="shared" si="183"/>
        <v>2021</v>
      </c>
      <c r="L3916" s="16" t="str">
        <f t="shared" si="184"/>
        <v>Q4</v>
      </c>
      <c r="M3916" t="str">
        <f t="shared" si="185"/>
        <v>2021-Q4</v>
      </c>
    </row>
    <row r="3917" spans="1:13" x14ac:dyDescent="0.3">
      <c r="A3917" s="1">
        <v>44100</v>
      </c>
      <c r="B3917">
        <v>1470</v>
      </c>
      <c r="C3917" t="s">
        <v>7</v>
      </c>
      <c r="D3917" t="s">
        <v>4774</v>
      </c>
      <c r="E3917" s="8">
        <v>725</v>
      </c>
      <c r="F3917">
        <v>8</v>
      </c>
      <c r="G3917">
        <v>0</v>
      </c>
      <c r="H3917">
        <v>4</v>
      </c>
      <c r="I3917" s="2">
        <v>0.27332079000619702</v>
      </c>
      <c r="J3917" s="7">
        <v>2107.3697089820198</v>
      </c>
      <c r="K3917">
        <f t="shared" si="183"/>
        <v>2020</v>
      </c>
      <c r="L3917" s="16" t="str">
        <f t="shared" si="184"/>
        <v>Q3</v>
      </c>
      <c r="M3917" t="str">
        <f t="shared" si="185"/>
        <v>2020-Q3</v>
      </c>
    </row>
    <row r="3918" spans="1:13" x14ac:dyDescent="0.3">
      <c r="A3918" s="1">
        <v>43883</v>
      </c>
      <c r="B3918">
        <v>2884</v>
      </c>
      <c r="C3918" t="s">
        <v>7</v>
      </c>
      <c r="D3918" t="s">
        <v>4775</v>
      </c>
      <c r="E3918" s="8">
        <v>851</v>
      </c>
      <c r="F3918">
        <v>6</v>
      </c>
      <c r="G3918">
        <v>1</v>
      </c>
      <c r="H3918">
        <v>3</v>
      </c>
      <c r="I3918" s="2">
        <v>0.24987086541197101</v>
      </c>
      <c r="J3918" s="7">
        <v>1915.0796806032299</v>
      </c>
      <c r="K3918">
        <f t="shared" si="183"/>
        <v>2020</v>
      </c>
      <c r="L3918" s="16" t="str">
        <f t="shared" si="184"/>
        <v>Q1</v>
      </c>
      <c r="M3918" t="str">
        <f t="shared" si="185"/>
        <v>2020-Q1</v>
      </c>
    </row>
    <row r="3919" spans="1:13" x14ac:dyDescent="0.3">
      <c r="A3919" s="1">
        <v>44760</v>
      </c>
      <c r="B3919">
        <v>417</v>
      </c>
      <c r="C3919" t="s">
        <v>8</v>
      </c>
      <c r="D3919" t="s">
        <v>4776</v>
      </c>
      <c r="E3919" s="8">
        <v>1166</v>
      </c>
      <c r="F3919">
        <v>4</v>
      </c>
      <c r="G3919">
        <v>1</v>
      </c>
      <c r="H3919">
        <v>2</v>
      </c>
      <c r="I3919" s="2">
        <v>0.18969162549461199</v>
      </c>
      <c r="J3919" s="7">
        <v>1889.6391293465599</v>
      </c>
      <c r="K3919">
        <f t="shared" si="183"/>
        <v>2022</v>
      </c>
      <c r="L3919" s="16" t="str">
        <f t="shared" si="184"/>
        <v>Q3</v>
      </c>
      <c r="M3919" t="str">
        <f t="shared" si="185"/>
        <v>2022-Q3</v>
      </c>
    </row>
    <row r="3920" spans="1:13" x14ac:dyDescent="0.3">
      <c r="A3920" s="1">
        <v>44582</v>
      </c>
      <c r="B3920">
        <v>448</v>
      </c>
      <c r="C3920" t="s">
        <v>6</v>
      </c>
      <c r="D3920" t="s">
        <v>4777</v>
      </c>
      <c r="E3920" s="8">
        <v>1101</v>
      </c>
      <c r="F3920">
        <v>1</v>
      </c>
      <c r="G3920">
        <v>0</v>
      </c>
      <c r="H3920">
        <v>1</v>
      </c>
      <c r="I3920" s="2">
        <v>0.28473590879661298</v>
      </c>
      <c r="J3920" s="7">
        <v>787.50576441492797</v>
      </c>
      <c r="K3920">
        <f t="shared" si="183"/>
        <v>2022</v>
      </c>
      <c r="L3920" s="16" t="str">
        <f t="shared" si="184"/>
        <v>Q1</v>
      </c>
      <c r="M3920" t="str">
        <f t="shared" si="185"/>
        <v>2022-Q1</v>
      </c>
    </row>
    <row r="3921" spans="1:13" x14ac:dyDescent="0.3">
      <c r="A3921" s="1">
        <v>43871</v>
      </c>
      <c r="B3921">
        <v>172</v>
      </c>
      <c r="C3921" t="s">
        <v>6</v>
      </c>
      <c r="D3921" t="s">
        <v>4778</v>
      </c>
      <c r="E3921" s="8">
        <v>261</v>
      </c>
      <c r="F3921">
        <v>10</v>
      </c>
      <c r="G3921">
        <v>0</v>
      </c>
      <c r="H3921">
        <v>4</v>
      </c>
      <c r="I3921" s="2">
        <v>8.1414087357039602E-2</v>
      </c>
      <c r="J3921" s="7">
        <v>959.00369279924996</v>
      </c>
      <c r="K3921">
        <f t="shared" si="183"/>
        <v>2020</v>
      </c>
      <c r="L3921" s="16" t="str">
        <f t="shared" si="184"/>
        <v>Q1</v>
      </c>
      <c r="M3921" t="str">
        <f t="shared" si="185"/>
        <v>2020-Q1</v>
      </c>
    </row>
    <row r="3922" spans="1:13" x14ac:dyDescent="0.3">
      <c r="A3922" s="1">
        <v>44221</v>
      </c>
      <c r="B3922">
        <v>576</v>
      </c>
      <c r="C3922" t="s">
        <v>8</v>
      </c>
      <c r="D3922" t="s">
        <v>4779</v>
      </c>
      <c r="E3922" s="8">
        <v>1229</v>
      </c>
      <c r="F3922">
        <v>5</v>
      </c>
      <c r="G3922">
        <v>1</v>
      </c>
      <c r="H3922">
        <v>4</v>
      </c>
      <c r="I3922" s="2">
        <v>6.7461957253057703E-2</v>
      </c>
      <c r="J3922" s="7">
        <v>4584.35701814396</v>
      </c>
      <c r="K3922">
        <f t="shared" si="183"/>
        <v>2021</v>
      </c>
      <c r="L3922" s="16" t="str">
        <f t="shared" si="184"/>
        <v>Q1</v>
      </c>
      <c r="M3922" t="str">
        <f t="shared" si="185"/>
        <v>2021-Q1</v>
      </c>
    </row>
    <row r="3923" spans="1:13" x14ac:dyDescent="0.3">
      <c r="A3923" s="1">
        <v>44062</v>
      </c>
      <c r="B3923">
        <v>3234</v>
      </c>
      <c r="C3923" t="s">
        <v>9</v>
      </c>
      <c r="D3923" t="s">
        <v>4780</v>
      </c>
      <c r="E3923" s="8">
        <v>377</v>
      </c>
      <c r="F3923">
        <v>6</v>
      </c>
      <c r="G3923">
        <v>1</v>
      </c>
      <c r="H3923">
        <v>2</v>
      </c>
      <c r="I3923" s="2">
        <v>0.20260819678808101</v>
      </c>
      <c r="J3923" s="7">
        <v>601.23341962178597</v>
      </c>
      <c r="K3923">
        <f t="shared" si="183"/>
        <v>2020</v>
      </c>
      <c r="L3923" s="16" t="str">
        <f t="shared" si="184"/>
        <v>Q3</v>
      </c>
      <c r="M3923" t="str">
        <f t="shared" si="185"/>
        <v>2020-Q3</v>
      </c>
    </row>
    <row r="3924" spans="1:13" x14ac:dyDescent="0.3">
      <c r="A3924" s="1">
        <v>44402</v>
      </c>
      <c r="B3924">
        <v>4212</v>
      </c>
      <c r="C3924" t="s">
        <v>6</v>
      </c>
      <c r="D3924" t="s">
        <v>4781</v>
      </c>
      <c r="E3924" s="8">
        <v>586</v>
      </c>
      <c r="F3924">
        <v>10</v>
      </c>
      <c r="G3924">
        <v>0</v>
      </c>
      <c r="H3924">
        <v>3</v>
      </c>
      <c r="I3924" s="2">
        <v>0.13693745478493899</v>
      </c>
      <c r="J3924" s="7">
        <v>1517.2639544880701</v>
      </c>
      <c r="K3924">
        <f t="shared" si="183"/>
        <v>2021</v>
      </c>
      <c r="L3924" s="16" t="str">
        <f t="shared" si="184"/>
        <v>Q3</v>
      </c>
      <c r="M3924" t="str">
        <f t="shared" si="185"/>
        <v>2021-Q3</v>
      </c>
    </row>
    <row r="3925" spans="1:13" x14ac:dyDescent="0.3">
      <c r="A3925" s="1">
        <v>44290</v>
      </c>
      <c r="B3925">
        <v>15</v>
      </c>
      <c r="C3925" t="s">
        <v>5</v>
      </c>
      <c r="D3925" t="s">
        <v>4783</v>
      </c>
      <c r="E3925" s="8">
        <v>514</v>
      </c>
      <c r="F3925">
        <v>6</v>
      </c>
      <c r="G3925">
        <v>0</v>
      </c>
      <c r="H3925">
        <v>3</v>
      </c>
      <c r="I3925" s="2">
        <v>6.6717386625482905E-2</v>
      </c>
      <c r="J3925" s="7">
        <v>1439.1217898235</v>
      </c>
      <c r="K3925">
        <f t="shared" si="183"/>
        <v>2021</v>
      </c>
      <c r="L3925" s="16" t="str">
        <f t="shared" si="184"/>
        <v>Q2</v>
      </c>
      <c r="M3925" t="str">
        <f t="shared" si="185"/>
        <v>2021-Q2</v>
      </c>
    </row>
    <row r="3926" spans="1:13" x14ac:dyDescent="0.3">
      <c r="A3926" s="1">
        <v>43841</v>
      </c>
      <c r="B3926">
        <v>4567</v>
      </c>
      <c r="C3926" t="s">
        <v>8</v>
      </c>
      <c r="D3926" t="s">
        <v>4784</v>
      </c>
      <c r="E3926" s="8">
        <v>1320</v>
      </c>
      <c r="F3926">
        <v>1</v>
      </c>
      <c r="G3926">
        <v>1</v>
      </c>
      <c r="H3926">
        <v>1</v>
      </c>
      <c r="I3926" s="2">
        <v>0.137048539098935</v>
      </c>
      <c r="J3926" s="7">
        <v>1139.0959283893999</v>
      </c>
      <c r="K3926">
        <f t="shared" si="183"/>
        <v>2020</v>
      </c>
      <c r="L3926" s="16" t="str">
        <f t="shared" si="184"/>
        <v>Q1</v>
      </c>
      <c r="M3926" t="str">
        <f t="shared" si="185"/>
        <v>2020-Q1</v>
      </c>
    </row>
    <row r="3927" spans="1:13" x14ac:dyDescent="0.3">
      <c r="A3927" s="1">
        <v>44215</v>
      </c>
      <c r="B3927">
        <v>2149</v>
      </c>
      <c r="C3927" t="s">
        <v>8</v>
      </c>
      <c r="D3927" t="s">
        <v>4785</v>
      </c>
      <c r="E3927" s="8">
        <v>1877</v>
      </c>
      <c r="F3927">
        <v>5</v>
      </c>
      <c r="G3927">
        <v>1</v>
      </c>
      <c r="H3927">
        <v>4</v>
      </c>
      <c r="I3927" s="2">
        <v>0.230250260895907</v>
      </c>
      <c r="J3927" s="7">
        <v>5779.2810411935197</v>
      </c>
      <c r="K3927">
        <f t="shared" si="183"/>
        <v>2021</v>
      </c>
      <c r="L3927" s="16" t="str">
        <f t="shared" si="184"/>
        <v>Q1</v>
      </c>
      <c r="M3927" t="str">
        <f t="shared" si="185"/>
        <v>2021-Q1</v>
      </c>
    </row>
    <row r="3928" spans="1:13" x14ac:dyDescent="0.3">
      <c r="A3928" s="1">
        <v>44133</v>
      </c>
      <c r="B3928">
        <v>3885</v>
      </c>
      <c r="C3928" t="s">
        <v>4</v>
      </c>
      <c r="D3928" t="s">
        <v>4786</v>
      </c>
      <c r="E3928" s="8">
        <v>1439</v>
      </c>
      <c r="F3928">
        <v>2</v>
      </c>
      <c r="G3928">
        <v>1</v>
      </c>
      <c r="H3928">
        <v>3</v>
      </c>
      <c r="I3928" s="2">
        <v>0.22887141183906401</v>
      </c>
      <c r="J3928" s="7">
        <v>3328.9621150907501</v>
      </c>
      <c r="K3928">
        <f t="shared" si="183"/>
        <v>2020</v>
      </c>
      <c r="L3928" s="16" t="str">
        <f t="shared" si="184"/>
        <v>Q4</v>
      </c>
      <c r="M3928" t="str">
        <f t="shared" si="185"/>
        <v>2020-Q4</v>
      </c>
    </row>
    <row r="3929" spans="1:13" x14ac:dyDescent="0.3">
      <c r="A3929" s="1">
        <v>44472</v>
      </c>
      <c r="B3929">
        <v>1569</v>
      </c>
      <c r="C3929" t="s">
        <v>7</v>
      </c>
      <c r="D3929" t="s">
        <v>4787</v>
      </c>
      <c r="E3929" s="8">
        <v>1026</v>
      </c>
      <c r="F3929">
        <v>1</v>
      </c>
      <c r="G3929">
        <v>0</v>
      </c>
      <c r="H3929">
        <v>2</v>
      </c>
      <c r="I3929" s="2">
        <v>7.6397357198111998E-2</v>
      </c>
      <c r="J3929" s="7">
        <v>1895.23262302947</v>
      </c>
      <c r="K3929">
        <f t="shared" si="183"/>
        <v>2021</v>
      </c>
      <c r="L3929" s="16" t="str">
        <f t="shared" si="184"/>
        <v>Q4</v>
      </c>
      <c r="M3929" t="str">
        <f t="shared" si="185"/>
        <v>2021-Q4</v>
      </c>
    </row>
    <row r="3930" spans="1:13" x14ac:dyDescent="0.3">
      <c r="A3930" s="1">
        <v>44986</v>
      </c>
      <c r="B3930">
        <v>505</v>
      </c>
      <c r="C3930" t="s">
        <v>9</v>
      </c>
      <c r="D3930" t="s">
        <v>4788</v>
      </c>
      <c r="E3930" s="8">
        <v>1158</v>
      </c>
      <c r="F3930">
        <v>7</v>
      </c>
      <c r="G3930">
        <v>1</v>
      </c>
      <c r="H3930">
        <v>4</v>
      </c>
      <c r="I3930" s="2">
        <v>9.4820167451119805E-2</v>
      </c>
      <c r="J3930" s="7">
        <v>4192.7929843664097</v>
      </c>
      <c r="K3930">
        <f t="shared" si="183"/>
        <v>2023</v>
      </c>
      <c r="L3930" s="16" t="str">
        <f t="shared" si="184"/>
        <v>Q1</v>
      </c>
      <c r="M3930" t="str">
        <f t="shared" si="185"/>
        <v>2023-Q1</v>
      </c>
    </row>
    <row r="3931" spans="1:13" x14ac:dyDescent="0.3">
      <c r="A3931" s="1">
        <v>44910</v>
      </c>
      <c r="B3931">
        <v>570</v>
      </c>
      <c r="C3931" t="s">
        <v>7</v>
      </c>
      <c r="D3931" t="s">
        <v>4789</v>
      </c>
      <c r="E3931" s="8">
        <v>1240</v>
      </c>
      <c r="F3931">
        <v>6</v>
      </c>
      <c r="G3931">
        <v>1</v>
      </c>
      <c r="H3931">
        <v>4</v>
      </c>
      <c r="I3931" s="2">
        <v>0.25309772668099301</v>
      </c>
      <c r="J3931" s="7">
        <v>3704.63527566227</v>
      </c>
      <c r="K3931">
        <f t="shared" si="183"/>
        <v>2022</v>
      </c>
      <c r="L3931" s="16" t="str">
        <f t="shared" si="184"/>
        <v>Q4</v>
      </c>
      <c r="M3931" t="str">
        <f t="shared" si="185"/>
        <v>2022-Q4</v>
      </c>
    </row>
    <row r="3932" spans="1:13" x14ac:dyDescent="0.3">
      <c r="A3932" s="1">
        <v>44305</v>
      </c>
      <c r="B3932">
        <v>1519</v>
      </c>
      <c r="C3932" t="s">
        <v>7</v>
      </c>
      <c r="D3932" t="s">
        <v>4790</v>
      </c>
      <c r="E3932" s="8">
        <v>1152</v>
      </c>
      <c r="F3932">
        <v>6</v>
      </c>
      <c r="G3932">
        <v>1</v>
      </c>
      <c r="H3932">
        <v>5</v>
      </c>
      <c r="I3932" s="2">
        <v>6.2317480462868002E-2</v>
      </c>
      <c r="J3932" s="7">
        <v>5401.0513125338703</v>
      </c>
      <c r="K3932">
        <f t="shared" si="183"/>
        <v>2021</v>
      </c>
      <c r="L3932" s="16" t="str">
        <f t="shared" si="184"/>
        <v>Q2</v>
      </c>
      <c r="M3932" t="str">
        <f t="shared" si="185"/>
        <v>2021-Q2</v>
      </c>
    </row>
    <row r="3933" spans="1:13" x14ac:dyDescent="0.3">
      <c r="A3933" s="1">
        <v>44314</v>
      </c>
      <c r="B3933">
        <v>1864</v>
      </c>
      <c r="C3933" t="s">
        <v>9</v>
      </c>
      <c r="D3933" t="s">
        <v>4791</v>
      </c>
      <c r="E3933" s="8">
        <v>869</v>
      </c>
      <c r="F3933">
        <v>3</v>
      </c>
      <c r="G3933">
        <v>1</v>
      </c>
      <c r="H3933">
        <v>1</v>
      </c>
      <c r="I3933" s="2">
        <v>4.0232870421680403E-2</v>
      </c>
      <c r="J3933" s="7">
        <v>834.03763560355901</v>
      </c>
      <c r="K3933">
        <f t="shared" si="183"/>
        <v>2021</v>
      </c>
      <c r="L3933" s="16" t="str">
        <f t="shared" si="184"/>
        <v>Q2</v>
      </c>
      <c r="M3933" t="str">
        <f t="shared" si="185"/>
        <v>2021-Q2</v>
      </c>
    </row>
    <row r="3934" spans="1:13" x14ac:dyDescent="0.3">
      <c r="A3934" s="1">
        <v>44412</v>
      </c>
      <c r="B3934">
        <v>3404</v>
      </c>
      <c r="C3934" t="s">
        <v>6</v>
      </c>
      <c r="D3934" t="s">
        <v>4792</v>
      </c>
      <c r="E3934" s="8">
        <v>1848</v>
      </c>
      <c r="F3934">
        <v>2</v>
      </c>
      <c r="G3934">
        <v>0</v>
      </c>
      <c r="H3934">
        <v>2</v>
      </c>
      <c r="I3934" s="2">
        <v>0.23113172350536301</v>
      </c>
      <c r="J3934" s="7">
        <v>2841.7371499241699</v>
      </c>
      <c r="K3934">
        <f t="shared" si="183"/>
        <v>2021</v>
      </c>
      <c r="L3934" s="16" t="str">
        <f t="shared" si="184"/>
        <v>Q3</v>
      </c>
      <c r="M3934" t="str">
        <f t="shared" si="185"/>
        <v>2021-Q3</v>
      </c>
    </row>
    <row r="3935" spans="1:13" x14ac:dyDescent="0.3">
      <c r="A3935" s="1">
        <v>43986</v>
      </c>
      <c r="B3935">
        <v>593</v>
      </c>
      <c r="C3935" t="s">
        <v>6</v>
      </c>
      <c r="D3935" t="s">
        <v>4793</v>
      </c>
      <c r="E3935" s="8">
        <v>1751</v>
      </c>
      <c r="F3935">
        <v>7</v>
      </c>
      <c r="G3935">
        <v>1</v>
      </c>
      <c r="H3935">
        <v>2</v>
      </c>
      <c r="I3935" s="2">
        <v>1.44640540647705E-2</v>
      </c>
      <c r="J3935" s="7">
        <v>3451.3468826651701</v>
      </c>
      <c r="K3935">
        <f t="shared" si="183"/>
        <v>2020</v>
      </c>
      <c r="L3935" s="16" t="str">
        <f t="shared" si="184"/>
        <v>Q2</v>
      </c>
      <c r="M3935" t="str">
        <f t="shared" si="185"/>
        <v>2020-Q2</v>
      </c>
    </row>
    <row r="3936" spans="1:13" x14ac:dyDescent="0.3">
      <c r="A3936" s="1">
        <v>44097</v>
      </c>
      <c r="B3936">
        <v>4044</v>
      </c>
      <c r="C3936" t="s">
        <v>8</v>
      </c>
      <c r="D3936" t="s">
        <v>4794</v>
      </c>
      <c r="E3936" s="8">
        <v>1755</v>
      </c>
      <c r="F3936">
        <v>6</v>
      </c>
      <c r="G3936">
        <v>0</v>
      </c>
      <c r="H3936">
        <v>1</v>
      </c>
      <c r="I3936" s="2">
        <v>0.14719884779689599</v>
      </c>
      <c r="J3936" s="7">
        <v>1496.66602211644</v>
      </c>
      <c r="K3936">
        <f t="shared" si="183"/>
        <v>2020</v>
      </c>
      <c r="L3936" s="16" t="str">
        <f t="shared" si="184"/>
        <v>Q3</v>
      </c>
      <c r="M3936" t="str">
        <f t="shared" si="185"/>
        <v>2020-Q3</v>
      </c>
    </row>
    <row r="3937" spans="1:13" x14ac:dyDescent="0.3">
      <c r="A3937" s="1">
        <v>44375</v>
      </c>
      <c r="B3937">
        <v>4763</v>
      </c>
      <c r="C3937" t="s">
        <v>7</v>
      </c>
      <c r="D3937" t="s">
        <v>4795</v>
      </c>
      <c r="E3937" s="8">
        <v>387</v>
      </c>
      <c r="F3937">
        <v>9</v>
      </c>
      <c r="G3937">
        <v>0</v>
      </c>
      <c r="H3937">
        <v>5</v>
      </c>
      <c r="I3937" s="2">
        <v>8.7066269997631892E-3</v>
      </c>
      <c r="J3937" s="7">
        <v>1918.1526767554501</v>
      </c>
      <c r="K3937">
        <f t="shared" si="183"/>
        <v>2021</v>
      </c>
      <c r="L3937" s="16" t="str">
        <f t="shared" si="184"/>
        <v>Q2</v>
      </c>
      <c r="M3937" t="str">
        <f t="shared" si="185"/>
        <v>2021-Q2</v>
      </c>
    </row>
    <row r="3938" spans="1:13" x14ac:dyDescent="0.3">
      <c r="A3938" s="1">
        <v>44874</v>
      </c>
      <c r="B3938">
        <v>1174</v>
      </c>
      <c r="C3938" t="s">
        <v>7</v>
      </c>
      <c r="D3938" t="s">
        <v>4796</v>
      </c>
      <c r="E3938" s="8">
        <v>612</v>
      </c>
      <c r="F3938">
        <v>7</v>
      </c>
      <c r="G3938">
        <v>1</v>
      </c>
      <c r="H3938">
        <v>2</v>
      </c>
      <c r="I3938" s="2">
        <v>0.205997172352825</v>
      </c>
      <c r="J3938" s="7">
        <v>971.85946104014204</v>
      </c>
      <c r="K3938">
        <f t="shared" si="183"/>
        <v>2022</v>
      </c>
      <c r="L3938" s="16" t="str">
        <f t="shared" si="184"/>
        <v>Q4</v>
      </c>
      <c r="M3938" t="str">
        <f t="shared" si="185"/>
        <v>2022-Q4</v>
      </c>
    </row>
    <row r="3939" spans="1:13" x14ac:dyDescent="0.3">
      <c r="A3939" s="1">
        <v>44379</v>
      </c>
      <c r="B3939">
        <v>2110</v>
      </c>
      <c r="C3939" t="s">
        <v>4</v>
      </c>
      <c r="D3939" t="s">
        <v>4797</v>
      </c>
      <c r="E3939" s="8">
        <v>890</v>
      </c>
      <c r="F3939">
        <v>3</v>
      </c>
      <c r="G3939">
        <v>0</v>
      </c>
      <c r="H3939">
        <v>5</v>
      </c>
      <c r="I3939" s="2">
        <v>0.14957037951382701</v>
      </c>
      <c r="J3939" s="7">
        <v>3784.4118111634598</v>
      </c>
      <c r="K3939">
        <f t="shared" si="183"/>
        <v>2021</v>
      </c>
      <c r="L3939" s="16" t="str">
        <f t="shared" si="184"/>
        <v>Q3</v>
      </c>
      <c r="M3939" t="str">
        <f t="shared" si="185"/>
        <v>2021-Q3</v>
      </c>
    </row>
    <row r="3940" spans="1:13" x14ac:dyDescent="0.3">
      <c r="A3940" s="1">
        <v>44217</v>
      </c>
      <c r="B3940">
        <v>2251</v>
      </c>
      <c r="C3940" t="s">
        <v>9</v>
      </c>
      <c r="D3940" t="s">
        <v>4798</v>
      </c>
      <c r="E3940" s="8">
        <v>1710</v>
      </c>
      <c r="F3940">
        <v>1</v>
      </c>
      <c r="G3940">
        <v>0</v>
      </c>
      <c r="H3940">
        <v>5</v>
      </c>
      <c r="I3940" s="2">
        <v>0.24875138703197699</v>
      </c>
      <c r="J3940" s="7">
        <v>6423.1756408765896</v>
      </c>
      <c r="K3940">
        <f t="shared" si="183"/>
        <v>2021</v>
      </c>
      <c r="L3940" s="16" t="str">
        <f t="shared" si="184"/>
        <v>Q1</v>
      </c>
      <c r="M3940" t="str">
        <f t="shared" si="185"/>
        <v>2021-Q1</v>
      </c>
    </row>
    <row r="3941" spans="1:13" x14ac:dyDescent="0.3">
      <c r="A3941" s="1">
        <v>44002</v>
      </c>
      <c r="B3941">
        <v>2727</v>
      </c>
      <c r="C3941" t="s">
        <v>6</v>
      </c>
      <c r="D3941" t="s">
        <v>4799</v>
      </c>
      <c r="E3941" s="8">
        <v>1107</v>
      </c>
      <c r="F3941">
        <v>1</v>
      </c>
      <c r="G3941">
        <v>1</v>
      </c>
      <c r="H3941">
        <v>1</v>
      </c>
      <c r="I3941" s="2">
        <v>0.26234999028016398</v>
      </c>
      <c r="J3941" s="7">
        <v>816.57856075985796</v>
      </c>
      <c r="K3941">
        <f t="shared" si="183"/>
        <v>2020</v>
      </c>
      <c r="L3941" s="16" t="str">
        <f t="shared" si="184"/>
        <v>Q2</v>
      </c>
      <c r="M3941" t="str">
        <f t="shared" si="185"/>
        <v>2020-Q2</v>
      </c>
    </row>
    <row r="3942" spans="1:13" x14ac:dyDescent="0.3">
      <c r="A3942" s="1">
        <v>44645</v>
      </c>
      <c r="B3942">
        <v>3145</v>
      </c>
      <c r="C3942" t="s">
        <v>4</v>
      </c>
      <c r="D3942" t="s">
        <v>4800</v>
      </c>
      <c r="E3942" s="8">
        <v>112</v>
      </c>
      <c r="F3942">
        <v>1</v>
      </c>
      <c r="G3942">
        <v>1</v>
      </c>
      <c r="H3942">
        <v>5</v>
      </c>
      <c r="I3942" s="2">
        <v>8.1941912151888494E-2</v>
      </c>
      <c r="J3942" s="7">
        <v>514.112529194942</v>
      </c>
      <c r="K3942">
        <f t="shared" si="183"/>
        <v>2022</v>
      </c>
      <c r="L3942" s="16" t="str">
        <f t="shared" si="184"/>
        <v>Q1</v>
      </c>
      <c r="M3942" t="str">
        <f t="shared" si="185"/>
        <v>2022-Q1</v>
      </c>
    </row>
    <row r="3943" spans="1:13" x14ac:dyDescent="0.3">
      <c r="A3943" s="1">
        <v>44874</v>
      </c>
      <c r="B3943">
        <v>992</v>
      </c>
      <c r="C3943" t="s">
        <v>9</v>
      </c>
      <c r="D3943" t="s">
        <v>4801</v>
      </c>
      <c r="E3943" s="8">
        <v>1236</v>
      </c>
      <c r="F3943">
        <v>6</v>
      </c>
      <c r="G3943">
        <v>0</v>
      </c>
      <c r="H3943">
        <v>3</v>
      </c>
      <c r="I3943" s="2">
        <v>0.175221533353286</v>
      </c>
      <c r="J3943" s="7">
        <v>3058.2785543260102</v>
      </c>
      <c r="K3943">
        <f t="shared" si="183"/>
        <v>2022</v>
      </c>
      <c r="L3943" s="16" t="str">
        <f t="shared" si="184"/>
        <v>Q4</v>
      </c>
      <c r="M3943" t="str">
        <f t="shared" si="185"/>
        <v>2022-Q4</v>
      </c>
    </row>
    <row r="3944" spans="1:13" x14ac:dyDescent="0.3">
      <c r="A3944" s="1">
        <v>43944</v>
      </c>
      <c r="B3944">
        <v>3598</v>
      </c>
      <c r="C3944" t="s">
        <v>6</v>
      </c>
      <c r="D3944" t="s">
        <v>4802</v>
      </c>
      <c r="E3944" s="8">
        <v>1562</v>
      </c>
      <c r="F3944">
        <v>7</v>
      </c>
      <c r="G3944">
        <v>1</v>
      </c>
      <c r="H3944">
        <v>4</v>
      </c>
      <c r="I3944" s="2">
        <v>0.182667938532146</v>
      </c>
      <c r="J3944" s="7">
        <v>5106.6907200511396</v>
      </c>
      <c r="K3944">
        <f t="shared" si="183"/>
        <v>2020</v>
      </c>
      <c r="L3944" s="16" t="str">
        <f t="shared" si="184"/>
        <v>Q2</v>
      </c>
      <c r="M3944" t="str">
        <f t="shared" si="185"/>
        <v>2020-Q2</v>
      </c>
    </row>
    <row r="3945" spans="1:13" x14ac:dyDescent="0.3">
      <c r="A3945" s="1">
        <v>43995</v>
      </c>
      <c r="B3945">
        <v>2267</v>
      </c>
      <c r="C3945" t="s">
        <v>7</v>
      </c>
      <c r="D3945" t="s">
        <v>4803</v>
      </c>
      <c r="E3945" s="8">
        <v>1319</v>
      </c>
      <c r="F3945">
        <v>4</v>
      </c>
      <c r="G3945">
        <v>0</v>
      </c>
      <c r="H3945">
        <v>3</v>
      </c>
      <c r="I3945" s="2">
        <v>7.1349665425850695E-2</v>
      </c>
      <c r="J3945" s="7">
        <v>3674.6693739099001</v>
      </c>
      <c r="K3945">
        <f t="shared" si="183"/>
        <v>2020</v>
      </c>
      <c r="L3945" s="16" t="str">
        <f t="shared" si="184"/>
        <v>Q2</v>
      </c>
      <c r="M3945" t="str">
        <f t="shared" si="185"/>
        <v>2020-Q2</v>
      </c>
    </row>
    <row r="3946" spans="1:13" x14ac:dyDescent="0.3">
      <c r="A3946" s="1">
        <v>44540</v>
      </c>
      <c r="B3946">
        <v>3975</v>
      </c>
      <c r="C3946" t="s">
        <v>8</v>
      </c>
      <c r="D3946" t="s">
        <v>4804</v>
      </c>
      <c r="E3946" s="8">
        <v>1005</v>
      </c>
      <c r="F3946">
        <v>1</v>
      </c>
      <c r="G3946">
        <v>0</v>
      </c>
      <c r="H3946">
        <v>1</v>
      </c>
      <c r="I3946" s="2">
        <v>1.6336817555867598E-2</v>
      </c>
      <c r="J3946" s="7">
        <v>988.58149835635299</v>
      </c>
      <c r="K3946">
        <f t="shared" si="183"/>
        <v>2021</v>
      </c>
      <c r="L3946" s="16" t="str">
        <f t="shared" si="184"/>
        <v>Q4</v>
      </c>
      <c r="M3946" t="str">
        <f t="shared" si="185"/>
        <v>2021-Q4</v>
      </c>
    </row>
    <row r="3947" spans="1:13" x14ac:dyDescent="0.3">
      <c r="A3947" s="1">
        <v>44558</v>
      </c>
      <c r="B3947">
        <v>4950</v>
      </c>
      <c r="C3947" t="s">
        <v>9</v>
      </c>
      <c r="D3947" t="s">
        <v>4805</v>
      </c>
      <c r="E3947" s="8">
        <v>188</v>
      </c>
      <c r="F3947">
        <v>6</v>
      </c>
      <c r="G3947">
        <v>1</v>
      </c>
      <c r="H3947">
        <v>3</v>
      </c>
      <c r="I3947" s="2">
        <v>7.1665692558124897E-2</v>
      </c>
      <c r="J3947" s="7">
        <v>523.58054939721706</v>
      </c>
      <c r="K3947">
        <f t="shared" si="183"/>
        <v>2021</v>
      </c>
      <c r="L3947" s="16" t="str">
        <f t="shared" si="184"/>
        <v>Q4</v>
      </c>
      <c r="M3947" t="str">
        <f t="shared" si="185"/>
        <v>2021-Q4</v>
      </c>
    </row>
    <row r="3948" spans="1:13" x14ac:dyDescent="0.3">
      <c r="A3948" s="1">
        <v>44137</v>
      </c>
      <c r="B3948">
        <v>2766</v>
      </c>
      <c r="C3948" t="s">
        <v>4</v>
      </c>
      <c r="D3948" t="s">
        <v>4806</v>
      </c>
      <c r="E3948" s="8">
        <v>657</v>
      </c>
      <c r="F3948">
        <v>10</v>
      </c>
      <c r="G3948">
        <v>1</v>
      </c>
      <c r="H3948">
        <v>1</v>
      </c>
      <c r="I3948" s="2">
        <v>0.20893685866921199</v>
      </c>
      <c r="J3948" s="7">
        <v>519.72848385432701</v>
      </c>
      <c r="K3948">
        <f t="shared" si="183"/>
        <v>2020</v>
      </c>
      <c r="L3948" s="16" t="str">
        <f t="shared" si="184"/>
        <v>Q4</v>
      </c>
      <c r="M3948" t="str">
        <f t="shared" si="185"/>
        <v>2020-Q4</v>
      </c>
    </row>
    <row r="3949" spans="1:13" x14ac:dyDescent="0.3">
      <c r="A3949" s="1">
        <v>43913</v>
      </c>
      <c r="B3949">
        <v>1388</v>
      </c>
      <c r="C3949" t="s">
        <v>8</v>
      </c>
      <c r="D3949" t="s">
        <v>4807</v>
      </c>
      <c r="E3949" s="8">
        <v>270</v>
      </c>
      <c r="F3949">
        <v>7</v>
      </c>
      <c r="G3949">
        <v>0</v>
      </c>
      <c r="H3949">
        <v>4</v>
      </c>
      <c r="I3949" s="2">
        <v>0.24149036206862001</v>
      </c>
      <c r="J3949" s="7">
        <v>819.19040896589001</v>
      </c>
      <c r="K3949">
        <f t="shared" si="183"/>
        <v>2020</v>
      </c>
      <c r="L3949" s="16" t="str">
        <f t="shared" si="184"/>
        <v>Q1</v>
      </c>
      <c r="M3949" t="str">
        <f t="shared" si="185"/>
        <v>2020-Q1</v>
      </c>
    </row>
    <row r="3950" spans="1:13" x14ac:dyDescent="0.3">
      <c r="A3950" s="1">
        <v>44958</v>
      </c>
      <c r="B3950">
        <v>4527</v>
      </c>
      <c r="C3950" t="s">
        <v>4</v>
      </c>
      <c r="D3950" t="s">
        <v>4809</v>
      </c>
      <c r="E3950" s="8">
        <v>452</v>
      </c>
      <c r="F3950">
        <v>6</v>
      </c>
      <c r="G3950">
        <v>1</v>
      </c>
      <c r="H3950">
        <v>3</v>
      </c>
      <c r="I3950" s="2">
        <v>0.234651240829783</v>
      </c>
      <c r="J3950" s="7">
        <v>1037.8129174348101</v>
      </c>
      <c r="K3950">
        <f t="shared" si="183"/>
        <v>2023</v>
      </c>
      <c r="L3950" s="16" t="str">
        <f t="shared" si="184"/>
        <v>Q1</v>
      </c>
      <c r="M3950" t="str">
        <f t="shared" si="185"/>
        <v>2023-Q1</v>
      </c>
    </row>
    <row r="3951" spans="1:13" x14ac:dyDescent="0.3">
      <c r="A3951" s="1">
        <v>44935</v>
      </c>
      <c r="B3951">
        <v>4081</v>
      </c>
      <c r="C3951" t="s">
        <v>7</v>
      </c>
      <c r="D3951" t="s">
        <v>4810</v>
      </c>
      <c r="E3951" s="8">
        <v>1578</v>
      </c>
      <c r="F3951">
        <v>8</v>
      </c>
      <c r="G3951">
        <v>0</v>
      </c>
      <c r="H3951">
        <v>5</v>
      </c>
      <c r="I3951" s="2">
        <v>7.9899666336567199E-2</v>
      </c>
      <c r="J3951" s="7">
        <v>7259.5916326044799</v>
      </c>
      <c r="K3951">
        <f t="shared" si="183"/>
        <v>2023</v>
      </c>
      <c r="L3951" s="16" t="str">
        <f t="shared" si="184"/>
        <v>Q1</v>
      </c>
      <c r="M3951" t="str">
        <f t="shared" si="185"/>
        <v>2023-Q1</v>
      </c>
    </row>
    <row r="3952" spans="1:13" x14ac:dyDescent="0.3">
      <c r="A3952" s="1">
        <v>44927</v>
      </c>
      <c r="B3952">
        <v>861</v>
      </c>
      <c r="C3952" t="s">
        <v>6</v>
      </c>
      <c r="D3952" t="s">
        <v>4811</v>
      </c>
      <c r="E3952" s="8">
        <v>1497</v>
      </c>
      <c r="F3952">
        <v>6</v>
      </c>
      <c r="G3952">
        <v>0</v>
      </c>
      <c r="H3952">
        <v>3</v>
      </c>
      <c r="I3952" s="2">
        <v>5.7614379834795199E-2</v>
      </c>
      <c r="J3952" s="7">
        <v>4232.25382016193</v>
      </c>
      <c r="K3952">
        <f t="shared" si="183"/>
        <v>2023</v>
      </c>
      <c r="L3952" s="16" t="str">
        <f t="shared" si="184"/>
        <v>Q1</v>
      </c>
      <c r="M3952" t="str">
        <f t="shared" si="185"/>
        <v>2023-Q1</v>
      </c>
    </row>
    <row r="3953" spans="1:13" x14ac:dyDescent="0.3">
      <c r="A3953" s="1">
        <v>45002</v>
      </c>
      <c r="B3953">
        <v>4196</v>
      </c>
      <c r="C3953" t="s">
        <v>8</v>
      </c>
      <c r="D3953" t="s">
        <v>4812</v>
      </c>
      <c r="E3953" s="8">
        <v>269</v>
      </c>
      <c r="F3953">
        <v>2</v>
      </c>
      <c r="G3953">
        <v>1</v>
      </c>
      <c r="H3953">
        <v>5</v>
      </c>
      <c r="I3953" s="2">
        <v>1.6159963025824599E-2</v>
      </c>
      <c r="J3953" s="7">
        <v>1323.26484973026</v>
      </c>
      <c r="K3953">
        <f t="shared" si="183"/>
        <v>2023</v>
      </c>
      <c r="L3953" s="16" t="str">
        <f t="shared" si="184"/>
        <v>Q1</v>
      </c>
      <c r="M3953" t="str">
        <f t="shared" si="185"/>
        <v>2023-Q1</v>
      </c>
    </row>
    <row r="3954" spans="1:13" x14ac:dyDescent="0.3">
      <c r="A3954" s="1">
        <v>44253</v>
      </c>
      <c r="B3954">
        <v>69</v>
      </c>
      <c r="C3954" t="s">
        <v>7</v>
      </c>
      <c r="D3954" t="s">
        <v>4813</v>
      </c>
      <c r="E3954" s="8">
        <v>343</v>
      </c>
      <c r="F3954">
        <v>7</v>
      </c>
      <c r="G3954">
        <v>0</v>
      </c>
      <c r="H3954">
        <v>2</v>
      </c>
      <c r="I3954" s="2">
        <v>0.13734084797329699</v>
      </c>
      <c r="J3954" s="7">
        <v>591.78417829031798</v>
      </c>
      <c r="K3954">
        <f t="shared" si="183"/>
        <v>2021</v>
      </c>
      <c r="L3954" s="16" t="str">
        <f t="shared" si="184"/>
        <v>Q1</v>
      </c>
      <c r="M3954" t="str">
        <f t="shared" si="185"/>
        <v>2021-Q1</v>
      </c>
    </row>
    <row r="3955" spans="1:13" x14ac:dyDescent="0.3">
      <c r="A3955" s="1">
        <v>44265</v>
      </c>
      <c r="B3955">
        <v>994</v>
      </c>
      <c r="C3955" t="s">
        <v>4</v>
      </c>
      <c r="D3955" t="s">
        <v>4814</v>
      </c>
      <c r="E3955" s="8">
        <v>1210</v>
      </c>
      <c r="F3955">
        <v>6</v>
      </c>
      <c r="G3955">
        <v>1</v>
      </c>
      <c r="H3955">
        <v>5</v>
      </c>
      <c r="I3955" s="2">
        <v>0.20568026386038399</v>
      </c>
      <c r="J3955" s="7">
        <v>4805.6344036446699</v>
      </c>
      <c r="K3955">
        <f t="shared" si="183"/>
        <v>2021</v>
      </c>
      <c r="L3955" s="16" t="str">
        <f t="shared" si="184"/>
        <v>Q1</v>
      </c>
      <c r="M3955" t="str">
        <f t="shared" si="185"/>
        <v>2021-Q1</v>
      </c>
    </row>
    <row r="3956" spans="1:13" x14ac:dyDescent="0.3">
      <c r="A3956" s="1">
        <v>44530</v>
      </c>
      <c r="B3956">
        <v>3321</v>
      </c>
      <c r="C3956" t="s">
        <v>8</v>
      </c>
      <c r="D3956" t="s">
        <v>4815</v>
      </c>
      <c r="E3956" s="8">
        <v>1194</v>
      </c>
      <c r="F3956">
        <v>9</v>
      </c>
      <c r="G3956">
        <v>0</v>
      </c>
      <c r="H3956">
        <v>5</v>
      </c>
      <c r="I3956" s="2">
        <v>9.1478620847219499E-2</v>
      </c>
      <c r="J3956" s="7">
        <v>5423.8726335420997</v>
      </c>
      <c r="K3956">
        <f t="shared" si="183"/>
        <v>2021</v>
      </c>
      <c r="L3956" s="16" t="str">
        <f t="shared" si="184"/>
        <v>Q4</v>
      </c>
      <c r="M3956" t="str">
        <f t="shared" si="185"/>
        <v>2021-Q4</v>
      </c>
    </row>
    <row r="3957" spans="1:13" x14ac:dyDescent="0.3">
      <c r="A3957" s="1">
        <v>44263</v>
      </c>
      <c r="B3957">
        <v>2618</v>
      </c>
      <c r="C3957" t="s">
        <v>8</v>
      </c>
      <c r="D3957" t="s">
        <v>4818</v>
      </c>
      <c r="E3957" s="8">
        <v>1455</v>
      </c>
      <c r="F3957">
        <v>9</v>
      </c>
      <c r="G3957">
        <v>1</v>
      </c>
      <c r="H3957">
        <v>2</v>
      </c>
      <c r="I3957" s="2">
        <v>0.111093210066999</v>
      </c>
      <c r="J3957" s="7">
        <v>2586.7187587050298</v>
      </c>
      <c r="K3957">
        <f t="shared" si="183"/>
        <v>2021</v>
      </c>
      <c r="L3957" s="16" t="str">
        <f t="shared" si="184"/>
        <v>Q1</v>
      </c>
      <c r="M3957" t="str">
        <f t="shared" si="185"/>
        <v>2021-Q1</v>
      </c>
    </row>
    <row r="3958" spans="1:13" x14ac:dyDescent="0.3">
      <c r="A3958" s="1">
        <v>44996</v>
      </c>
      <c r="B3958">
        <v>788</v>
      </c>
      <c r="C3958" t="s">
        <v>8</v>
      </c>
      <c r="D3958" t="s">
        <v>4819</v>
      </c>
      <c r="E3958" s="8">
        <v>571</v>
      </c>
      <c r="F3958">
        <v>8</v>
      </c>
      <c r="G3958">
        <v>1</v>
      </c>
      <c r="H3958">
        <v>4</v>
      </c>
      <c r="I3958" s="2">
        <v>7.6556017383671002E-2</v>
      </c>
      <c r="J3958" s="7">
        <v>2109.14605629569</v>
      </c>
      <c r="K3958">
        <f t="shared" si="183"/>
        <v>2023</v>
      </c>
      <c r="L3958" s="16" t="str">
        <f t="shared" si="184"/>
        <v>Q1</v>
      </c>
      <c r="M3958" t="str">
        <f t="shared" si="185"/>
        <v>2023-Q1</v>
      </c>
    </row>
    <row r="3959" spans="1:13" x14ac:dyDescent="0.3">
      <c r="A3959" s="1">
        <v>44988</v>
      </c>
      <c r="B3959">
        <v>293</v>
      </c>
      <c r="C3959" t="s">
        <v>8</v>
      </c>
      <c r="D3959" t="s">
        <v>4820</v>
      </c>
      <c r="E3959" s="8">
        <v>1288</v>
      </c>
      <c r="F3959">
        <v>3</v>
      </c>
      <c r="G3959">
        <v>0</v>
      </c>
      <c r="H3959">
        <v>3</v>
      </c>
      <c r="I3959" s="2">
        <v>0.17221188669373699</v>
      </c>
      <c r="J3959" s="7">
        <v>3198.5732698153902</v>
      </c>
      <c r="K3959">
        <f t="shared" si="183"/>
        <v>2023</v>
      </c>
      <c r="L3959" s="16" t="str">
        <f t="shared" si="184"/>
        <v>Q1</v>
      </c>
      <c r="M3959" t="str">
        <f t="shared" si="185"/>
        <v>2023-Q1</v>
      </c>
    </row>
    <row r="3960" spans="1:13" x14ac:dyDescent="0.3">
      <c r="A3960" s="1">
        <v>44046</v>
      </c>
      <c r="B3960">
        <v>3443</v>
      </c>
      <c r="C3960" t="s">
        <v>6</v>
      </c>
      <c r="D3960" t="s">
        <v>4821</v>
      </c>
      <c r="E3960" s="8">
        <v>160</v>
      </c>
      <c r="F3960">
        <v>1</v>
      </c>
      <c r="G3960">
        <v>0</v>
      </c>
      <c r="H3960">
        <v>4</v>
      </c>
      <c r="I3960" s="2">
        <v>0.23456879046902099</v>
      </c>
      <c r="J3960" s="7">
        <v>489.87597409982601</v>
      </c>
      <c r="K3960">
        <f t="shared" si="183"/>
        <v>2020</v>
      </c>
      <c r="L3960" s="16" t="str">
        <f t="shared" si="184"/>
        <v>Q3</v>
      </c>
      <c r="M3960" t="str">
        <f t="shared" si="185"/>
        <v>2020-Q3</v>
      </c>
    </row>
    <row r="3961" spans="1:13" x14ac:dyDescent="0.3">
      <c r="A3961" s="1">
        <v>44823</v>
      </c>
      <c r="B3961">
        <v>3932</v>
      </c>
      <c r="C3961" t="s">
        <v>7</v>
      </c>
      <c r="D3961" t="s">
        <v>4822</v>
      </c>
      <c r="E3961" s="8">
        <v>1804</v>
      </c>
      <c r="F3961">
        <v>4</v>
      </c>
      <c r="G3961">
        <v>0</v>
      </c>
      <c r="H3961">
        <v>3</v>
      </c>
      <c r="I3961" s="2">
        <v>0.166859441552351</v>
      </c>
      <c r="J3961" s="7">
        <v>4508.9567023186701</v>
      </c>
      <c r="K3961">
        <f t="shared" si="183"/>
        <v>2022</v>
      </c>
      <c r="L3961" s="16" t="str">
        <f t="shared" si="184"/>
        <v>Q3</v>
      </c>
      <c r="M3961" t="str">
        <f t="shared" si="185"/>
        <v>2022-Q3</v>
      </c>
    </row>
    <row r="3962" spans="1:13" x14ac:dyDescent="0.3">
      <c r="A3962" s="1">
        <v>44324</v>
      </c>
      <c r="B3962">
        <v>2340</v>
      </c>
      <c r="C3962" t="s">
        <v>5</v>
      </c>
      <c r="D3962" t="s">
        <v>4823</v>
      </c>
      <c r="E3962" s="8">
        <v>696</v>
      </c>
      <c r="F3962">
        <v>5</v>
      </c>
      <c r="G3962">
        <v>1</v>
      </c>
      <c r="H3962">
        <v>3</v>
      </c>
      <c r="I3962" s="2">
        <v>6.4069062336695501E-2</v>
      </c>
      <c r="J3962" s="7">
        <v>1954.2237978409701</v>
      </c>
      <c r="K3962">
        <f t="shared" si="183"/>
        <v>2021</v>
      </c>
      <c r="L3962" s="16" t="str">
        <f t="shared" si="184"/>
        <v>Q2</v>
      </c>
      <c r="M3962" t="str">
        <f t="shared" si="185"/>
        <v>2021-Q2</v>
      </c>
    </row>
    <row r="3963" spans="1:13" x14ac:dyDescent="0.3">
      <c r="A3963" s="1">
        <v>44555</v>
      </c>
      <c r="B3963">
        <v>1184</v>
      </c>
      <c r="C3963" t="s">
        <v>8</v>
      </c>
      <c r="D3963" t="s">
        <v>4824</v>
      </c>
      <c r="E3963" s="8">
        <v>1167</v>
      </c>
      <c r="F3963">
        <v>4</v>
      </c>
      <c r="G3963">
        <v>1</v>
      </c>
      <c r="H3963">
        <v>5</v>
      </c>
      <c r="I3963" s="2">
        <v>0.133462623838497</v>
      </c>
      <c r="J3963" s="7">
        <v>5056.2455899023598</v>
      </c>
      <c r="K3963">
        <f t="shared" si="183"/>
        <v>2021</v>
      </c>
      <c r="L3963" s="16" t="str">
        <f t="shared" si="184"/>
        <v>Q4</v>
      </c>
      <c r="M3963" t="str">
        <f t="shared" si="185"/>
        <v>2021-Q4</v>
      </c>
    </row>
    <row r="3964" spans="1:13" x14ac:dyDescent="0.3">
      <c r="A3964" s="1">
        <v>44028</v>
      </c>
      <c r="B3964">
        <v>3060</v>
      </c>
      <c r="C3964" t="s">
        <v>9</v>
      </c>
      <c r="D3964" t="s">
        <v>4825</v>
      </c>
      <c r="E3964" s="8">
        <v>1020</v>
      </c>
      <c r="F3964">
        <v>10</v>
      </c>
      <c r="G3964">
        <v>0</v>
      </c>
      <c r="H3964">
        <v>3</v>
      </c>
      <c r="I3964" s="2">
        <v>0.24520415032630799</v>
      </c>
      <c r="J3964" s="7">
        <v>2309.6753000014901</v>
      </c>
      <c r="K3964">
        <f t="shared" si="183"/>
        <v>2020</v>
      </c>
      <c r="L3964" s="16" t="str">
        <f t="shared" si="184"/>
        <v>Q3</v>
      </c>
      <c r="M3964" t="str">
        <f t="shared" si="185"/>
        <v>2020-Q3</v>
      </c>
    </row>
    <row r="3965" spans="1:13" x14ac:dyDescent="0.3">
      <c r="A3965" s="1">
        <v>44294</v>
      </c>
      <c r="B3965">
        <v>3766</v>
      </c>
      <c r="C3965" t="s">
        <v>6</v>
      </c>
      <c r="D3965" t="s">
        <v>4826</v>
      </c>
      <c r="E3965" s="8">
        <v>336</v>
      </c>
      <c r="F3965">
        <v>5</v>
      </c>
      <c r="G3965">
        <v>0</v>
      </c>
      <c r="H3965">
        <v>4</v>
      </c>
      <c r="I3965" s="2">
        <v>0.230105033474611</v>
      </c>
      <c r="J3965" s="7">
        <v>1034.7388350101201</v>
      </c>
      <c r="K3965">
        <f t="shared" si="183"/>
        <v>2021</v>
      </c>
      <c r="L3965" s="16" t="str">
        <f t="shared" si="184"/>
        <v>Q2</v>
      </c>
      <c r="M3965" t="str">
        <f t="shared" si="185"/>
        <v>2021-Q2</v>
      </c>
    </row>
    <row r="3966" spans="1:13" x14ac:dyDescent="0.3">
      <c r="A3966" s="1">
        <v>44200</v>
      </c>
      <c r="B3966">
        <v>2535</v>
      </c>
      <c r="C3966" t="s">
        <v>6</v>
      </c>
      <c r="D3966" t="s">
        <v>4827</v>
      </c>
      <c r="E3966" s="8">
        <v>1063</v>
      </c>
      <c r="F3966">
        <v>5</v>
      </c>
      <c r="G3966">
        <v>0</v>
      </c>
      <c r="H3966">
        <v>2</v>
      </c>
      <c r="I3966" s="2">
        <v>9.8874968900013599E-2</v>
      </c>
      <c r="J3966" s="7">
        <v>1915.7918161185701</v>
      </c>
      <c r="K3966">
        <f t="shared" si="183"/>
        <v>2021</v>
      </c>
      <c r="L3966" s="16" t="str">
        <f t="shared" si="184"/>
        <v>Q1</v>
      </c>
      <c r="M3966" t="str">
        <f t="shared" si="185"/>
        <v>2021-Q1</v>
      </c>
    </row>
    <row r="3967" spans="1:13" x14ac:dyDescent="0.3">
      <c r="A3967" s="1">
        <v>44528</v>
      </c>
      <c r="B3967">
        <v>1675</v>
      </c>
      <c r="C3967" t="s">
        <v>4</v>
      </c>
      <c r="D3967" t="s">
        <v>4829</v>
      </c>
      <c r="E3967" s="8">
        <v>620</v>
      </c>
      <c r="F3967">
        <v>7</v>
      </c>
      <c r="G3967">
        <v>1</v>
      </c>
      <c r="H3967">
        <v>2</v>
      </c>
      <c r="I3967" s="2">
        <v>0.16956518727373401</v>
      </c>
      <c r="J3967" s="7">
        <v>1029.7391677805599</v>
      </c>
      <c r="K3967">
        <f t="shared" si="183"/>
        <v>2021</v>
      </c>
      <c r="L3967" s="16" t="str">
        <f t="shared" si="184"/>
        <v>Q4</v>
      </c>
      <c r="M3967" t="str">
        <f t="shared" si="185"/>
        <v>2021-Q4</v>
      </c>
    </row>
    <row r="3968" spans="1:13" x14ac:dyDescent="0.3">
      <c r="A3968" s="1">
        <v>44476</v>
      </c>
      <c r="B3968">
        <v>4304</v>
      </c>
      <c r="C3968" t="s">
        <v>5</v>
      </c>
      <c r="D3968" t="s">
        <v>4830</v>
      </c>
      <c r="E3968" s="8">
        <v>1185</v>
      </c>
      <c r="F3968">
        <v>1</v>
      </c>
      <c r="G3968">
        <v>0</v>
      </c>
      <c r="H3968">
        <v>5</v>
      </c>
      <c r="I3968" s="2">
        <v>4.2743507634740198E-2</v>
      </c>
      <c r="J3968" s="7">
        <v>5671.7447172641596</v>
      </c>
      <c r="K3968">
        <f t="shared" si="183"/>
        <v>2021</v>
      </c>
      <c r="L3968" s="16" t="str">
        <f t="shared" si="184"/>
        <v>Q4</v>
      </c>
      <c r="M3968" t="str">
        <f t="shared" si="185"/>
        <v>2021-Q4</v>
      </c>
    </row>
    <row r="3969" spans="1:13" x14ac:dyDescent="0.3">
      <c r="A3969" s="1">
        <v>44642</v>
      </c>
      <c r="B3969">
        <v>503</v>
      </c>
      <c r="C3969" t="s">
        <v>4</v>
      </c>
      <c r="D3969" t="s">
        <v>4831</v>
      </c>
      <c r="E3969" s="8">
        <v>522</v>
      </c>
      <c r="F3969">
        <v>8</v>
      </c>
      <c r="G3969">
        <v>0</v>
      </c>
      <c r="H3969">
        <v>5</v>
      </c>
      <c r="I3969" s="2">
        <v>0.207688144734474</v>
      </c>
      <c r="J3969" s="7">
        <v>2067.9339422430198</v>
      </c>
      <c r="K3969">
        <f t="shared" si="183"/>
        <v>2022</v>
      </c>
      <c r="L3969" s="16" t="str">
        <f t="shared" si="184"/>
        <v>Q1</v>
      </c>
      <c r="M3969" t="str">
        <f t="shared" si="185"/>
        <v>2022-Q1</v>
      </c>
    </row>
    <row r="3970" spans="1:13" x14ac:dyDescent="0.3">
      <c r="A3970" s="1">
        <v>44342</v>
      </c>
      <c r="B3970">
        <v>3491</v>
      </c>
      <c r="C3970" t="s">
        <v>9</v>
      </c>
      <c r="D3970" t="s">
        <v>4834</v>
      </c>
      <c r="E3970" s="8">
        <v>373</v>
      </c>
      <c r="F3970">
        <v>7</v>
      </c>
      <c r="G3970">
        <v>1</v>
      </c>
      <c r="H3970">
        <v>4</v>
      </c>
      <c r="I3970" s="2">
        <v>0.24893513593626801</v>
      </c>
      <c r="J3970" s="7">
        <v>1120.5887771830801</v>
      </c>
      <c r="K3970">
        <f t="shared" si="183"/>
        <v>2021</v>
      </c>
      <c r="L3970" s="16" t="str">
        <f t="shared" si="184"/>
        <v>Q2</v>
      </c>
      <c r="M3970" t="str">
        <f t="shared" si="185"/>
        <v>2021-Q2</v>
      </c>
    </row>
    <row r="3971" spans="1:13" x14ac:dyDescent="0.3">
      <c r="A3971" s="1">
        <v>44606</v>
      </c>
      <c r="B3971">
        <v>754</v>
      </c>
      <c r="C3971" t="s">
        <v>6</v>
      </c>
      <c r="D3971" t="s">
        <v>4835</v>
      </c>
      <c r="E3971" s="8">
        <v>961</v>
      </c>
      <c r="F3971">
        <v>2</v>
      </c>
      <c r="G3971">
        <v>0</v>
      </c>
      <c r="H3971">
        <v>1</v>
      </c>
      <c r="I3971" s="2">
        <v>1.2381885010618199E-2</v>
      </c>
      <c r="J3971" s="7">
        <v>949.101008504795</v>
      </c>
      <c r="K3971">
        <f t="shared" ref="K3971:K4034" si="186">YEAR(A3971)</f>
        <v>2022</v>
      </c>
      <c r="L3971" s="16" t="str">
        <f t="shared" ref="L3971:L4034" si="187">"Q"&amp;ROUNDUP(MONTH(A3971)/3,0)</f>
        <v>Q1</v>
      </c>
      <c r="M3971" t="str">
        <f t="shared" ref="M3971:M4034" si="188">K3971&amp;"-"&amp;L3971</f>
        <v>2022-Q1</v>
      </c>
    </row>
    <row r="3972" spans="1:13" x14ac:dyDescent="0.3">
      <c r="A3972" s="1">
        <v>44049</v>
      </c>
      <c r="B3972">
        <v>1638</v>
      </c>
      <c r="C3972" t="s">
        <v>5</v>
      </c>
      <c r="D3972" t="s">
        <v>4836</v>
      </c>
      <c r="E3972" s="8">
        <v>262</v>
      </c>
      <c r="F3972">
        <v>9</v>
      </c>
      <c r="G3972">
        <v>1</v>
      </c>
      <c r="H3972">
        <v>4</v>
      </c>
      <c r="I3972" s="2">
        <v>3.2943430483378201E-2</v>
      </c>
      <c r="J3972" s="7">
        <v>1013.47528485341</v>
      </c>
      <c r="K3972">
        <f t="shared" si="186"/>
        <v>2020</v>
      </c>
      <c r="L3972" s="16" t="str">
        <f t="shared" si="187"/>
        <v>Q3</v>
      </c>
      <c r="M3972" t="str">
        <f t="shared" si="188"/>
        <v>2020-Q3</v>
      </c>
    </row>
    <row r="3973" spans="1:13" x14ac:dyDescent="0.3">
      <c r="A3973" s="1">
        <v>44961</v>
      </c>
      <c r="B3973">
        <v>3072</v>
      </c>
      <c r="C3973" t="s">
        <v>5</v>
      </c>
      <c r="D3973" t="s">
        <v>4837</v>
      </c>
      <c r="E3973" s="8">
        <v>593</v>
      </c>
      <c r="F3973">
        <v>6</v>
      </c>
      <c r="G3973">
        <v>0</v>
      </c>
      <c r="H3973">
        <v>2</v>
      </c>
      <c r="I3973" s="2">
        <v>0.19296724701804699</v>
      </c>
      <c r="J3973" s="7">
        <v>957.14084503659501</v>
      </c>
      <c r="K3973">
        <f t="shared" si="186"/>
        <v>2023</v>
      </c>
      <c r="L3973" s="16" t="str">
        <f t="shared" si="187"/>
        <v>Q1</v>
      </c>
      <c r="M3973" t="str">
        <f t="shared" si="188"/>
        <v>2023-Q1</v>
      </c>
    </row>
    <row r="3974" spans="1:13" x14ac:dyDescent="0.3">
      <c r="A3974" s="1">
        <v>43867</v>
      </c>
      <c r="B3974">
        <v>4747</v>
      </c>
      <c r="C3974" t="s">
        <v>6</v>
      </c>
      <c r="D3974" t="s">
        <v>4838</v>
      </c>
      <c r="E3974" s="8">
        <v>1759</v>
      </c>
      <c r="F3974">
        <v>4</v>
      </c>
      <c r="G3974">
        <v>0</v>
      </c>
      <c r="H3974">
        <v>4</v>
      </c>
      <c r="I3974" s="2">
        <v>0.16559376321354699</v>
      </c>
      <c r="J3974" s="7">
        <v>5870.8822820294699</v>
      </c>
      <c r="K3974">
        <f t="shared" si="186"/>
        <v>2020</v>
      </c>
      <c r="L3974" s="16" t="str">
        <f t="shared" si="187"/>
        <v>Q1</v>
      </c>
      <c r="M3974" t="str">
        <f t="shared" si="188"/>
        <v>2020-Q1</v>
      </c>
    </row>
    <row r="3975" spans="1:13" x14ac:dyDescent="0.3">
      <c r="A3975" s="1">
        <v>44389</v>
      </c>
      <c r="B3975">
        <v>3336</v>
      </c>
      <c r="C3975" t="s">
        <v>4</v>
      </c>
      <c r="D3975" t="s">
        <v>4839</v>
      </c>
      <c r="E3975" s="8">
        <v>1723</v>
      </c>
      <c r="F3975">
        <v>4</v>
      </c>
      <c r="G3975">
        <v>0</v>
      </c>
      <c r="H3975">
        <v>4</v>
      </c>
      <c r="I3975" s="2">
        <v>0.23091172188828901</v>
      </c>
      <c r="J3975" s="7">
        <v>5300.5564127459002</v>
      </c>
      <c r="K3975">
        <f t="shared" si="186"/>
        <v>2021</v>
      </c>
      <c r="L3975" s="16" t="str">
        <f t="shared" si="187"/>
        <v>Q3</v>
      </c>
      <c r="M3975" t="str">
        <f t="shared" si="188"/>
        <v>2021-Q3</v>
      </c>
    </row>
    <row r="3976" spans="1:13" x14ac:dyDescent="0.3">
      <c r="A3976" s="1">
        <v>44304</v>
      </c>
      <c r="B3976">
        <v>3009</v>
      </c>
      <c r="C3976" t="s">
        <v>7</v>
      </c>
      <c r="D3976" t="s">
        <v>4840</v>
      </c>
      <c r="E3976" s="8">
        <v>439</v>
      </c>
      <c r="F3976">
        <v>5</v>
      </c>
      <c r="G3976">
        <v>0</v>
      </c>
      <c r="H3976">
        <v>4</v>
      </c>
      <c r="I3976" s="2">
        <v>9.5386942322705795E-2</v>
      </c>
      <c r="J3976" s="7">
        <v>1588.50052928132</v>
      </c>
      <c r="K3976">
        <f t="shared" si="186"/>
        <v>2021</v>
      </c>
      <c r="L3976" s="16" t="str">
        <f t="shared" si="187"/>
        <v>Q2</v>
      </c>
      <c r="M3976" t="str">
        <f t="shared" si="188"/>
        <v>2021-Q2</v>
      </c>
    </row>
    <row r="3977" spans="1:13" x14ac:dyDescent="0.3">
      <c r="A3977" s="1">
        <v>44454</v>
      </c>
      <c r="B3977">
        <v>598</v>
      </c>
      <c r="C3977" t="s">
        <v>4</v>
      </c>
      <c r="D3977" t="s">
        <v>4841</v>
      </c>
      <c r="E3977" s="8">
        <v>1203</v>
      </c>
      <c r="F3977">
        <v>4</v>
      </c>
      <c r="G3977">
        <v>1</v>
      </c>
      <c r="H3977">
        <v>4</v>
      </c>
      <c r="I3977" s="2">
        <v>0.23545535735425399</v>
      </c>
      <c r="J3977" s="7">
        <v>3678.9888204113199</v>
      </c>
      <c r="K3977">
        <f t="shared" si="186"/>
        <v>2021</v>
      </c>
      <c r="L3977" s="16" t="str">
        <f t="shared" si="187"/>
        <v>Q3</v>
      </c>
      <c r="M3977" t="str">
        <f t="shared" si="188"/>
        <v>2021-Q3</v>
      </c>
    </row>
    <row r="3978" spans="1:13" x14ac:dyDescent="0.3">
      <c r="A3978" s="1">
        <v>44579</v>
      </c>
      <c r="B3978">
        <v>3059</v>
      </c>
      <c r="C3978" t="s">
        <v>6</v>
      </c>
      <c r="D3978" t="s">
        <v>4843</v>
      </c>
      <c r="E3978" s="8">
        <v>662</v>
      </c>
      <c r="F3978">
        <v>6</v>
      </c>
      <c r="G3978">
        <v>1</v>
      </c>
      <c r="H3978">
        <v>3</v>
      </c>
      <c r="I3978" s="2">
        <v>0.26206840219847799</v>
      </c>
      <c r="J3978" s="7">
        <v>1465.5321532338201</v>
      </c>
      <c r="K3978">
        <f t="shared" si="186"/>
        <v>2022</v>
      </c>
      <c r="L3978" s="16" t="str">
        <f t="shared" si="187"/>
        <v>Q1</v>
      </c>
      <c r="M3978" t="str">
        <f t="shared" si="188"/>
        <v>2022-Q1</v>
      </c>
    </row>
    <row r="3979" spans="1:13" x14ac:dyDescent="0.3">
      <c r="A3979" s="1">
        <v>45011</v>
      </c>
      <c r="B3979">
        <v>2344</v>
      </c>
      <c r="C3979" t="s">
        <v>7</v>
      </c>
      <c r="D3979" t="s">
        <v>4844</v>
      </c>
      <c r="E3979" s="8">
        <v>1195</v>
      </c>
      <c r="F3979">
        <v>1</v>
      </c>
      <c r="G3979">
        <v>1</v>
      </c>
      <c r="H3979">
        <v>2</v>
      </c>
      <c r="I3979" s="2">
        <v>0.24845826332946899</v>
      </c>
      <c r="J3979" s="7">
        <v>1796.1847506425599</v>
      </c>
      <c r="K3979">
        <f t="shared" si="186"/>
        <v>2023</v>
      </c>
      <c r="L3979" s="16" t="str">
        <f t="shared" si="187"/>
        <v>Q1</v>
      </c>
      <c r="M3979" t="str">
        <f t="shared" si="188"/>
        <v>2023-Q1</v>
      </c>
    </row>
    <row r="3980" spans="1:13" x14ac:dyDescent="0.3">
      <c r="A3980" s="1">
        <v>44971</v>
      </c>
      <c r="B3980">
        <v>2230</v>
      </c>
      <c r="C3980" t="s">
        <v>5</v>
      </c>
      <c r="D3980" t="s">
        <v>4845</v>
      </c>
      <c r="E3980" s="8">
        <v>706</v>
      </c>
      <c r="F3980">
        <v>9</v>
      </c>
      <c r="G3980">
        <v>1</v>
      </c>
      <c r="H3980">
        <v>1</v>
      </c>
      <c r="I3980" s="2">
        <v>0.18109868285735101</v>
      </c>
      <c r="J3980" s="7">
        <v>578.14432990270905</v>
      </c>
      <c r="K3980">
        <f t="shared" si="186"/>
        <v>2023</v>
      </c>
      <c r="L3980" s="16" t="str">
        <f t="shared" si="187"/>
        <v>Q1</v>
      </c>
      <c r="M3980" t="str">
        <f t="shared" si="188"/>
        <v>2023-Q1</v>
      </c>
    </row>
    <row r="3981" spans="1:13" x14ac:dyDescent="0.3">
      <c r="A3981" s="1">
        <v>44936</v>
      </c>
      <c r="B3981">
        <v>2916</v>
      </c>
      <c r="C3981" t="s">
        <v>5</v>
      </c>
      <c r="D3981" t="s">
        <v>4846</v>
      </c>
      <c r="E3981" s="8">
        <v>1238</v>
      </c>
      <c r="F3981">
        <v>10</v>
      </c>
      <c r="G3981">
        <v>0</v>
      </c>
      <c r="H3981">
        <v>5</v>
      </c>
      <c r="I3981" s="2">
        <v>1.57471778891803E-2</v>
      </c>
      <c r="J3981" s="7">
        <v>6092.5249688659696</v>
      </c>
      <c r="K3981">
        <f t="shared" si="186"/>
        <v>2023</v>
      </c>
      <c r="L3981" s="16" t="str">
        <f t="shared" si="187"/>
        <v>Q1</v>
      </c>
      <c r="M3981" t="str">
        <f t="shared" si="188"/>
        <v>2023-Q1</v>
      </c>
    </row>
    <row r="3982" spans="1:13" x14ac:dyDescent="0.3">
      <c r="A3982" s="1">
        <v>44716</v>
      </c>
      <c r="B3982">
        <v>802</v>
      </c>
      <c r="C3982" t="s">
        <v>8</v>
      </c>
      <c r="D3982" t="s">
        <v>4847</v>
      </c>
      <c r="E3982" s="8">
        <v>773</v>
      </c>
      <c r="F3982">
        <v>9</v>
      </c>
      <c r="G3982">
        <v>0</v>
      </c>
      <c r="H3982">
        <v>3</v>
      </c>
      <c r="I3982" s="2">
        <v>0.21168547835519699</v>
      </c>
      <c r="J3982" s="7">
        <v>1828.10137569429</v>
      </c>
      <c r="K3982">
        <f t="shared" si="186"/>
        <v>2022</v>
      </c>
      <c r="L3982" s="16" t="str">
        <f t="shared" si="187"/>
        <v>Q2</v>
      </c>
      <c r="M3982" t="str">
        <f t="shared" si="188"/>
        <v>2022-Q2</v>
      </c>
    </row>
    <row r="3983" spans="1:13" x14ac:dyDescent="0.3">
      <c r="A3983" s="1">
        <v>44048</v>
      </c>
      <c r="B3983">
        <v>3588</v>
      </c>
      <c r="C3983" t="s">
        <v>7</v>
      </c>
      <c r="D3983" t="s">
        <v>4848</v>
      </c>
      <c r="E3983" s="8">
        <v>282</v>
      </c>
      <c r="F3983">
        <v>8</v>
      </c>
      <c r="G3983">
        <v>1</v>
      </c>
      <c r="H3983">
        <v>3</v>
      </c>
      <c r="I3983" s="2">
        <v>7.7967162275270993E-2</v>
      </c>
      <c r="J3983" s="7">
        <v>780.03978071511995</v>
      </c>
      <c r="K3983">
        <f t="shared" si="186"/>
        <v>2020</v>
      </c>
      <c r="L3983" s="16" t="str">
        <f t="shared" si="187"/>
        <v>Q3</v>
      </c>
      <c r="M3983" t="str">
        <f t="shared" si="188"/>
        <v>2020-Q3</v>
      </c>
    </row>
    <row r="3984" spans="1:13" x14ac:dyDescent="0.3">
      <c r="A3984" s="1">
        <v>44431</v>
      </c>
      <c r="B3984">
        <v>547</v>
      </c>
      <c r="C3984" t="s">
        <v>5</v>
      </c>
      <c r="D3984" t="s">
        <v>4849</v>
      </c>
      <c r="E3984" s="8">
        <v>1514</v>
      </c>
      <c r="F3984">
        <v>3</v>
      </c>
      <c r="G3984">
        <v>1</v>
      </c>
      <c r="H3984">
        <v>5</v>
      </c>
      <c r="I3984" s="2">
        <v>0.18569440705589901</v>
      </c>
      <c r="J3984" s="7">
        <v>6164.29333858684</v>
      </c>
      <c r="K3984">
        <f t="shared" si="186"/>
        <v>2021</v>
      </c>
      <c r="L3984" s="16" t="str">
        <f t="shared" si="187"/>
        <v>Q3</v>
      </c>
      <c r="M3984" t="str">
        <f t="shared" si="188"/>
        <v>2021-Q3</v>
      </c>
    </row>
    <row r="3985" spans="1:13" x14ac:dyDescent="0.3">
      <c r="A3985" s="1">
        <v>44684</v>
      </c>
      <c r="B3985">
        <v>1767</v>
      </c>
      <c r="C3985" t="s">
        <v>4</v>
      </c>
      <c r="D3985" t="s">
        <v>4850</v>
      </c>
      <c r="E3985" s="8">
        <v>1524</v>
      </c>
      <c r="F3985">
        <v>4</v>
      </c>
      <c r="G3985">
        <v>1</v>
      </c>
      <c r="H3985">
        <v>2</v>
      </c>
      <c r="I3985" s="2">
        <v>4.6874225616187197E-2</v>
      </c>
      <c r="J3985" s="7">
        <v>2905.1273603218601</v>
      </c>
      <c r="K3985">
        <f t="shared" si="186"/>
        <v>2022</v>
      </c>
      <c r="L3985" s="16" t="str">
        <f t="shared" si="187"/>
        <v>Q2</v>
      </c>
      <c r="M3985" t="str">
        <f t="shared" si="188"/>
        <v>2022-Q2</v>
      </c>
    </row>
    <row r="3986" spans="1:13" x14ac:dyDescent="0.3">
      <c r="A3986" s="1">
        <v>44685</v>
      </c>
      <c r="B3986">
        <v>3360</v>
      </c>
      <c r="C3986" t="s">
        <v>8</v>
      </c>
      <c r="D3986" t="s">
        <v>4852</v>
      </c>
      <c r="E3986" s="8">
        <v>312</v>
      </c>
      <c r="F3986">
        <v>3</v>
      </c>
      <c r="G3986">
        <v>1</v>
      </c>
      <c r="H3986">
        <v>2</v>
      </c>
      <c r="I3986" s="2">
        <v>0.171391140845363</v>
      </c>
      <c r="J3986" s="7">
        <v>517.05192811249299</v>
      </c>
      <c r="K3986">
        <f t="shared" si="186"/>
        <v>2022</v>
      </c>
      <c r="L3986" s="16" t="str">
        <f t="shared" si="187"/>
        <v>Q2</v>
      </c>
      <c r="M3986" t="str">
        <f t="shared" si="188"/>
        <v>2022-Q2</v>
      </c>
    </row>
    <row r="3987" spans="1:13" x14ac:dyDescent="0.3">
      <c r="A3987" s="1">
        <v>44968</v>
      </c>
      <c r="B3987">
        <v>3010</v>
      </c>
      <c r="C3987" t="s">
        <v>7</v>
      </c>
      <c r="D3987" t="s">
        <v>4853</v>
      </c>
      <c r="E3987" s="8">
        <v>281</v>
      </c>
      <c r="F3987">
        <v>3</v>
      </c>
      <c r="G3987">
        <v>0</v>
      </c>
      <c r="H3987">
        <v>3</v>
      </c>
      <c r="I3987" s="2">
        <v>6.4487664033355596E-2</v>
      </c>
      <c r="J3987" s="7">
        <v>788.636899219881</v>
      </c>
      <c r="K3987">
        <f t="shared" si="186"/>
        <v>2023</v>
      </c>
      <c r="L3987" s="16" t="str">
        <f t="shared" si="187"/>
        <v>Q1</v>
      </c>
      <c r="M3987" t="str">
        <f t="shared" si="188"/>
        <v>2023-Q1</v>
      </c>
    </row>
    <row r="3988" spans="1:13" x14ac:dyDescent="0.3">
      <c r="A3988" s="1">
        <v>44159</v>
      </c>
      <c r="B3988">
        <v>1702</v>
      </c>
      <c r="C3988" t="s">
        <v>8</v>
      </c>
      <c r="D3988" t="s">
        <v>4854</v>
      </c>
      <c r="E3988" s="8">
        <v>478</v>
      </c>
      <c r="F3988">
        <v>2</v>
      </c>
      <c r="G3988">
        <v>1</v>
      </c>
      <c r="H3988">
        <v>1</v>
      </c>
      <c r="I3988" s="2">
        <v>0.28630221423989399</v>
      </c>
      <c r="J3988" s="7">
        <v>341.14754159333</v>
      </c>
      <c r="K3988">
        <f t="shared" si="186"/>
        <v>2020</v>
      </c>
      <c r="L3988" s="16" t="str">
        <f t="shared" si="187"/>
        <v>Q4</v>
      </c>
      <c r="M3988" t="str">
        <f t="shared" si="188"/>
        <v>2020-Q4</v>
      </c>
    </row>
    <row r="3989" spans="1:13" x14ac:dyDescent="0.3">
      <c r="A3989" s="1">
        <v>44366</v>
      </c>
      <c r="B3989">
        <v>493</v>
      </c>
      <c r="C3989" t="s">
        <v>6</v>
      </c>
      <c r="D3989" t="s">
        <v>4855</v>
      </c>
      <c r="E3989" s="8">
        <v>77</v>
      </c>
      <c r="F3989">
        <v>9</v>
      </c>
      <c r="G3989">
        <v>1</v>
      </c>
      <c r="H3989">
        <v>3</v>
      </c>
      <c r="I3989" s="2">
        <v>0.117759018954082</v>
      </c>
      <c r="J3989" s="7">
        <v>203.797666621606</v>
      </c>
      <c r="K3989">
        <f t="shared" si="186"/>
        <v>2021</v>
      </c>
      <c r="L3989" s="16" t="str">
        <f t="shared" si="187"/>
        <v>Q2</v>
      </c>
      <c r="M3989" t="str">
        <f t="shared" si="188"/>
        <v>2021-Q2</v>
      </c>
    </row>
    <row r="3990" spans="1:13" x14ac:dyDescent="0.3">
      <c r="A3990" s="1">
        <v>44704</v>
      </c>
      <c r="B3990">
        <v>2166</v>
      </c>
      <c r="C3990" t="s">
        <v>5</v>
      </c>
      <c r="D3990" t="s">
        <v>4856</v>
      </c>
      <c r="E3990" s="8">
        <v>1378</v>
      </c>
      <c r="F3990">
        <v>6</v>
      </c>
      <c r="G3990">
        <v>0</v>
      </c>
      <c r="H3990">
        <v>4</v>
      </c>
      <c r="I3990" s="2">
        <v>0.155168219622975</v>
      </c>
      <c r="J3990" s="7">
        <v>4656.7127734381502</v>
      </c>
      <c r="K3990">
        <f t="shared" si="186"/>
        <v>2022</v>
      </c>
      <c r="L3990" s="16" t="str">
        <f t="shared" si="187"/>
        <v>Q2</v>
      </c>
      <c r="M3990" t="str">
        <f t="shared" si="188"/>
        <v>2022-Q2</v>
      </c>
    </row>
    <row r="3991" spans="1:13" x14ac:dyDescent="0.3">
      <c r="A3991" s="1">
        <v>44572</v>
      </c>
      <c r="B3991">
        <v>1085</v>
      </c>
      <c r="C3991" t="s">
        <v>4</v>
      </c>
      <c r="D3991" t="s">
        <v>4857</v>
      </c>
      <c r="E3991" s="8">
        <v>1570</v>
      </c>
      <c r="F3991">
        <v>1</v>
      </c>
      <c r="G3991">
        <v>1</v>
      </c>
      <c r="H3991">
        <v>2</v>
      </c>
      <c r="I3991" s="2">
        <v>0.27526640500035099</v>
      </c>
      <c r="J3991" s="7">
        <v>2275.6634882988901</v>
      </c>
      <c r="K3991">
        <f t="shared" si="186"/>
        <v>2022</v>
      </c>
      <c r="L3991" s="16" t="str">
        <f t="shared" si="187"/>
        <v>Q1</v>
      </c>
      <c r="M3991" t="str">
        <f t="shared" si="188"/>
        <v>2022-Q1</v>
      </c>
    </row>
    <row r="3992" spans="1:13" x14ac:dyDescent="0.3">
      <c r="A3992" s="1">
        <v>45005</v>
      </c>
      <c r="B3992">
        <v>1036</v>
      </c>
      <c r="C3992" t="s">
        <v>7</v>
      </c>
      <c r="D3992" t="s">
        <v>4858</v>
      </c>
      <c r="E3992" s="8">
        <v>830</v>
      </c>
      <c r="F3992">
        <v>5</v>
      </c>
      <c r="G3992">
        <v>0</v>
      </c>
      <c r="H3992">
        <v>2</v>
      </c>
      <c r="I3992" s="2">
        <v>0.111750304819144</v>
      </c>
      <c r="J3992" s="7">
        <v>1474.4944940002099</v>
      </c>
      <c r="K3992">
        <f t="shared" si="186"/>
        <v>2023</v>
      </c>
      <c r="L3992" s="16" t="str">
        <f t="shared" si="187"/>
        <v>Q1</v>
      </c>
      <c r="M3992" t="str">
        <f t="shared" si="188"/>
        <v>2023-Q1</v>
      </c>
    </row>
    <row r="3993" spans="1:13" x14ac:dyDescent="0.3">
      <c r="A3993" s="1">
        <v>44442</v>
      </c>
      <c r="B3993">
        <v>4753</v>
      </c>
      <c r="C3993" t="s">
        <v>5</v>
      </c>
      <c r="D3993" t="s">
        <v>4859</v>
      </c>
      <c r="E3993" s="8">
        <v>964</v>
      </c>
      <c r="F3993">
        <v>7</v>
      </c>
      <c r="G3993">
        <v>0</v>
      </c>
      <c r="H3993">
        <v>2</v>
      </c>
      <c r="I3993" s="2">
        <v>3.7195022968790598E-2</v>
      </c>
      <c r="J3993" s="7">
        <v>1856.2879957161699</v>
      </c>
      <c r="K3993">
        <f t="shared" si="186"/>
        <v>2021</v>
      </c>
      <c r="L3993" s="16" t="str">
        <f t="shared" si="187"/>
        <v>Q3</v>
      </c>
      <c r="M3993" t="str">
        <f t="shared" si="188"/>
        <v>2021-Q3</v>
      </c>
    </row>
    <row r="3994" spans="1:13" x14ac:dyDescent="0.3">
      <c r="A3994" s="1">
        <v>44508</v>
      </c>
      <c r="B3994">
        <v>3908</v>
      </c>
      <c r="C3994" t="s">
        <v>7</v>
      </c>
      <c r="D3994" t="s">
        <v>4860</v>
      </c>
      <c r="E3994" s="8">
        <v>671</v>
      </c>
      <c r="F3994">
        <v>8</v>
      </c>
      <c r="G3994">
        <v>1</v>
      </c>
      <c r="H3994">
        <v>1</v>
      </c>
      <c r="I3994" s="2">
        <v>8.2445574330132998E-2</v>
      </c>
      <c r="J3994" s="7">
        <v>615.67901962448002</v>
      </c>
      <c r="K3994">
        <f t="shared" si="186"/>
        <v>2021</v>
      </c>
      <c r="L3994" s="16" t="str">
        <f t="shared" si="187"/>
        <v>Q4</v>
      </c>
      <c r="M3994" t="str">
        <f t="shared" si="188"/>
        <v>2021-Q4</v>
      </c>
    </row>
    <row r="3995" spans="1:13" x14ac:dyDescent="0.3">
      <c r="A3995" s="1">
        <v>44059</v>
      </c>
      <c r="B3995">
        <v>659</v>
      </c>
      <c r="C3995" t="s">
        <v>5</v>
      </c>
      <c r="D3995" t="s">
        <v>4861</v>
      </c>
      <c r="E3995" s="8">
        <v>500</v>
      </c>
      <c r="F3995">
        <v>7</v>
      </c>
      <c r="G3995">
        <v>0</v>
      </c>
      <c r="H3995">
        <v>2</v>
      </c>
      <c r="I3995" s="2">
        <v>4.69097530331248E-2</v>
      </c>
      <c r="J3995" s="7">
        <v>953.09024696687504</v>
      </c>
      <c r="K3995">
        <f t="shared" si="186"/>
        <v>2020</v>
      </c>
      <c r="L3995" s="16" t="str">
        <f t="shared" si="187"/>
        <v>Q3</v>
      </c>
      <c r="M3995" t="str">
        <f t="shared" si="188"/>
        <v>2020-Q3</v>
      </c>
    </row>
    <row r="3996" spans="1:13" x14ac:dyDescent="0.3">
      <c r="A3996" s="1">
        <v>44963</v>
      </c>
      <c r="B3996">
        <v>1208</v>
      </c>
      <c r="C3996" t="s">
        <v>8</v>
      </c>
      <c r="D3996" t="s">
        <v>4862</v>
      </c>
      <c r="E3996" s="8">
        <v>1046</v>
      </c>
      <c r="F3996">
        <v>7</v>
      </c>
      <c r="G3996">
        <v>1</v>
      </c>
      <c r="H3996">
        <v>2</v>
      </c>
      <c r="I3996" s="2">
        <v>0.140731483724928</v>
      </c>
      <c r="J3996" s="7">
        <v>1797.5897360474401</v>
      </c>
      <c r="K3996">
        <f t="shared" si="186"/>
        <v>2023</v>
      </c>
      <c r="L3996" s="16" t="str">
        <f t="shared" si="187"/>
        <v>Q1</v>
      </c>
      <c r="M3996" t="str">
        <f t="shared" si="188"/>
        <v>2023-Q1</v>
      </c>
    </row>
    <row r="3997" spans="1:13" x14ac:dyDescent="0.3">
      <c r="A3997" s="1">
        <v>44565</v>
      </c>
      <c r="B3997">
        <v>893</v>
      </c>
      <c r="C3997" t="s">
        <v>5</v>
      </c>
      <c r="D3997" t="s">
        <v>4863</v>
      </c>
      <c r="E3997" s="8">
        <v>1798</v>
      </c>
      <c r="F3997">
        <v>2</v>
      </c>
      <c r="G3997">
        <v>0</v>
      </c>
      <c r="H3997">
        <v>3</v>
      </c>
      <c r="I3997" s="2">
        <v>0.28324346619394197</v>
      </c>
      <c r="J3997" s="7">
        <v>3866.1847433498701</v>
      </c>
      <c r="K3997">
        <f t="shared" si="186"/>
        <v>2022</v>
      </c>
      <c r="L3997" s="16" t="str">
        <f t="shared" si="187"/>
        <v>Q1</v>
      </c>
      <c r="M3997" t="str">
        <f t="shared" si="188"/>
        <v>2022-Q1</v>
      </c>
    </row>
    <row r="3998" spans="1:13" x14ac:dyDescent="0.3">
      <c r="A3998" s="1">
        <v>44785</v>
      </c>
      <c r="B3998">
        <v>2321</v>
      </c>
      <c r="C3998" t="s">
        <v>6</v>
      </c>
      <c r="D3998" t="s">
        <v>4864</v>
      </c>
      <c r="E3998" s="8">
        <v>585</v>
      </c>
      <c r="F3998">
        <v>4</v>
      </c>
      <c r="G3998">
        <v>1</v>
      </c>
      <c r="H3998">
        <v>5</v>
      </c>
      <c r="I3998" s="2">
        <v>5.9048046556840303E-2</v>
      </c>
      <c r="J3998" s="7">
        <v>2752.28446382124</v>
      </c>
      <c r="K3998">
        <f t="shared" si="186"/>
        <v>2022</v>
      </c>
      <c r="L3998" s="16" t="str">
        <f t="shared" si="187"/>
        <v>Q3</v>
      </c>
      <c r="M3998" t="str">
        <f t="shared" si="188"/>
        <v>2022-Q3</v>
      </c>
    </row>
    <row r="3999" spans="1:13" x14ac:dyDescent="0.3">
      <c r="A3999" s="1">
        <v>43875</v>
      </c>
      <c r="B3999">
        <v>2798</v>
      </c>
      <c r="C3999" t="s">
        <v>4</v>
      </c>
      <c r="D3999" t="s">
        <v>4866</v>
      </c>
      <c r="E3999" s="8">
        <v>1923</v>
      </c>
      <c r="F3999">
        <v>9</v>
      </c>
      <c r="G3999">
        <v>1</v>
      </c>
      <c r="H3999">
        <v>1</v>
      </c>
      <c r="I3999" s="2">
        <v>0.28547518701333102</v>
      </c>
      <c r="J3999" s="7">
        <v>1374.0312153733601</v>
      </c>
      <c r="K3999">
        <f t="shared" si="186"/>
        <v>2020</v>
      </c>
      <c r="L3999" s="16" t="str">
        <f t="shared" si="187"/>
        <v>Q1</v>
      </c>
      <c r="M3999" t="str">
        <f t="shared" si="188"/>
        <v>2020-Q1</v>
      </c>
    </row>
    <row r="4000" spans="1:13" x14ac:dyDescent="0.3">
      <c r="A4000" s="1">
        <v>45014</v>
      </c>
      <c r="B4000">
        <v>2052</v>
      </c>
      <c r="C4000" t="s">
        <v>4</v>
      </c>
      <c r="D4000" t="s">
        <v>4867</v>
      </c>
      <c r="E4000" s="8">
        <v>483</v>
      </c>
      <c r="F4000">
        <v>10</v>
      </c>
      <c r="G4000">
        <v>1</v>
      </c>
      <c r="H4000">
        <v>5</v>
      </c>
      <c r="I4000" s="2">
        <v>5.8393256045145302E-2</v>
      </c>
      <c r="J4000" s="7">
        <v>2273.9802866509699</v>
      </c>
      <c r="K4000">
        <f t="shared" si="186"/>
        <v>2023</v>
      </c>
      <c r="L4000" s="16" t="str">
        <f t="shared" si="187"/>
        <v>Q1</v>
      </c>
      <c r="M4000" t="str">
        <f t="shared" si="188"/>
        <v>2023-Q1</v>
      </c>
    </row>
    <row r="4001" spans="1:13" x14ac:dyDescent="0.3">
      <c r="A4001" s="1">
        <v>44451</v>
      </c>
      <c r="B4001">
        <v>431</v>
      </c>
      <c r="C4001" t="s">
        <v>9</v>
      </c>
      <c r="D4001" t="s">
        <v>4869</v>
      </c>
      <c r="E4001" s="8">
        <v>655</v>
      </c>
      <c r="F4001">
        <v>3</v>
      </c>
      <c r="G4001">
        <v>1</v>
      </c>
      <c r="H4001">
        <v>5</v>
      </c>
      <c r="I4001" s="2">
        <v>0.100441071610692</v>
      </c>
      <c r="J4001" s="7">
        <v>2946.0554904749802</v>
      </c>
      <c r="K4001">
        <f t="shared" si="186"/>
        <v>2021</v>
      </c>
      <c r="L4001" s="16" t="str">
        <f t="shared" si="187"/>
        <v>Q3</v>
      </c>
      <c r="M4001" t="str">
        <f t="shared" si="188"/>
        <v>2021-Q3</v>
      </c>
    </row>
    <row r="4002" spans="1:13" x14ac:dyDescent="0.3">
      <c r="A4002" s="1">
        <v>44599</v>
      </c>
      <c r="B4002">
        <v>2788</v>
      </c>
      <c r="C4002" t="s">
        <v>8</v>
      </c>
      <c r="D4002" t="s">
        <v>4870</v>
      </c>
      <c r="E4002" s="8">
        <v>474</v>
      </c>
      <c r="F4002">
        <v>7</v>
      </c>
      <c r="G4002">
        <v>1</v>
      </c>
      <c r="H4002">
        <v>3</v>
      </c>
      <c r="I4002" s="2">
        <v>2.4960075359609799E-2</v>
      </c>
      <c r="J4002" s="7">
        <v>1386.50677283863</v>
      </c>
      <c r="K4002">
        <f t="shared" si="186"/>
        <v>2022</v>
      </c>
      <c r="L4002" s="16" t="str">
        <f t="shared" si="187"/>
        <v>Q1</v>
      </c>
      <c r="M4002" t="str">
        <f t="shared" si="188"/>
        <v>2022-Q1</v>
      </c>
    </row>
    <row r="4003" spans="1:13" x14ac:dyDescent="0.3">
      <c r="A4003" s="1">
        <v>44121</v>
      </c>
      <c r="B4003">
        <v>306</v>
      </c>
      <c r="C4003" t="s">
        <v>7</v>
      </c>
      <c r="D4003" t="s">
        <v>4872</v>
      </c>
      <c r="E4003" s="8">
        <v>1183</v>
      </c>
      <c r="F4003">
        <v>1</v>
      </c>
      <c r="G4003">
        <v>1</v>
      </c>
      <c r="H4003">
        <v>4</v>
      </c>
      <c r="I4003" s="2">
        <v>4.1469058807081197E-2</v>
      </c>
      <c r="J4003" s="7">
        <v>4535.7684137248898</v>
      </c>
      <c r="K4003">
        <f t="shared" si="186"/>
        <v>2020</v>
      </c>
      <c r="L4003" s="16" t="str">
        <f t="shared" si="187"/>
        <v>Q4</v>
      </c>
      <c r="M4003" t="str">
        <f t="shared" si="188"/>
        <v>2020-Q4</v>
      </c>
    </row>
    <row r="4004" spans="1:13" x14ac:dyDescent="0.3">
      <c r="A4004" s="1">
        <v>44712</v>
      </c>
      <c r="B4004">
        <v>3105</v>
      </c>
      <c r="C4004" t="s">
        <v>5</v>
      </c>
      <c r="D4004" t="s">
        <v>4873</v>
      </c>
      <c r="E4004" s="8">
        <v>411</v>
      </c>
      <c r="F4004">
        <v>6</v>
      </c>
      <c r="G4004">
        <v>0</v>
      </c>
      <c r="H4004">
        <v>4</v>
      </c>
      <c r="I4004" s="2">
        <v>6.3739703235102099E-2</v>
      </c>
      <c r="J4004" s="7">
        <v>1539.2119278814901</v>
      </c>
      <c r="K4004">
        <f t="shared" si="186"/>
        <v>2022</v>
      </c>
      <c r="L4004" s="16" t="str">
        <f t="shared" si="187"/>
        <v>Q2</v>
      </c>
      <c r="M4004" t="str">
        <f t="shared" si="188"/>
        <v>2022-Q2</v>
      </c>
    </row>
    <row r="4005" spans="1:13" x14ac:dyDescent="0.3">
      <c r="A4005" s="1">
        <v>44479</v>
      </c>
      <c r="B4005">
        <v>3854</v>
      </c>
      <c r="C4005" t="s">
        <v>9</v>
      </c>
      <c r="D4005" t="s">
        <v>4874</v>
      </c>
      <c r="E4005" s="8">
        <v>1292</v>
      </c>
      <c r="F4005">
        <v>4</v>
      </c>
      <c r="G4005">
        <v>0</v>
      </c>
      <c r="H4005">
        <v>2</v>
      </c>
      <c r="I4005" s="2">
        <v>2.95039156153327E-2</v>
      </c>
      <c r="J4005" s="7">
        <v>2507.7618820499802</v>
      </c>
      <c r="K4005">
        <f t="shared" si="186"/>
        <v>2021</v>
      </c>
      <c r="L4005" s="16" t="str">
        <f t="shared" si="187"/>
        <v>Q4</v>
      </c>
      <c r="M4005" t="str">
        <f t="shared" si="188"/>
        <v>2021-Q4</v>
      </c>
    </row>
    <row r="4006" spans="1:13" x14ac:dyDescent="0.3">
      <c r="A4006" s="1">
        <v>44115</v>
      </c>
      <c r="B4006">
        <v>976</v>
      </c>
      <c r="C4006" t="s">
        <v>4</v>
      </c>
      <c r="D4006" t="s">
        <v>4875</v>
      </c>
      <c r="E4006" s="8">
        <v>810</v>
      </c>
      <c r="F4006">
        <v>3</v>
      </c>
      <c r="G4006">
        <v>1</v>
      </c>
      <c r="H4006">
        <v>3</v>
      </c>
      <c r="I4006" s="2">
        <v>7.9583800248147596E-2</v>
      </c>
      <c r="J4006" s="7">
        <v>2236.6113653970001</v>
      </c>
      <c r="K4006">
        <f t="shared" si="186"/>
        <v>2020</v>
      </c>
      <c r="L4006" s="16" t="str">
        <f t="shared" si="187"/>
        <v>Q4</v>
      </c>
      <c r="M4006" t="str">
        <f t="shared" si="188"/>
        <v>2020-Q4</v>
      </c>
    </row>
    <row r="4007" spans="1:13" x14ac:dyDescent="0.3">
      <c r="A4007" s="1">
        <v>44641</v>
      </c>
      <c r="B4007">
        <v>4941</v>
      </c>
      <c r="C4007" t="s">
        <v>8</v>
      </c>
      <c r="D4007" t="s">
        <v>4876</v>
      </c>
      <c r="E4007" s="8">
        <v>1767</v>
      </c>
      <c r="F4007">
        <v>9</v>
      </c>
      <c r="G4007">
        <v>0</v>
      </c>
      <c r="H4007">
        <v>1</v>
      </c>
      <c r="I4007" s="2">
        <v>8.1642844877411899E-2</v>
      </c>
      <c r="J4007" s="7">
        <v>1622.7370931016101</v>
      </c>
      <c r="K4007">
        <f t="shared" si="186"/>
        <v>2022</v>
      </c>
      <c r="L4007" s="16" t="str">
        <f t="shared" si="187"/>
        <v>Q1</v>
      </c>
      <c r="M4007" t="str">
        <f t="shared" si="188"/>
        <v>2022-Q1</v>
      </c>
    </row>
    <row r="4008" spans="1:13" x14ac:dyDescent="0.3">
      <c r="A4008" s="1">
        <v>44597</v>
      </c>
      <c r="B4008">
        <v>1077</v>
      </c>
      <c r="C4008" t="s">
        <v>6</v>
      </c>
      <c r="D4008" t="s">
        <v>4878</v>
      </c>
      <c r="E4008" s="8">
        <v>1641</v>
      </c>
      <c r="F4008">
        <v>1</v>
      </c>
      <c r="G4008">
        <v>0</v>
      </c>
      <c r="H4008">
        <v>4</v>
      </c>
      <c r="I4008" s="2">
        <v>5.4699457861975498E-2</v>
      </c>
      <c r="J4008" s="7">
        <v>6204.9527585939904</v>
      </c>
      <c r="K4008">
        <f t="shared" si="186"/>
        <v>2022</v>
      </c>
      <c r="L4008" s="16" t="str">
        <f t="shared" si="187"/>
        <v>Q1</v>
      </c>
      <c r="M4008" t="str">
        <f t="shared" si="188"/>
        <v>2022-Q1</v>
      </c>
    </row>
    <row r="4009" spans="1:13" x14ac:dyDescent="0.3">
      <c r="A4009" s="1">
        <v>43978</v>
      </c>
      <c r="B4009">
        <v>2732</v>
      </c>
      <c r="C4009" t="s">
        <v>5</v>
      </c>
      <c r="D4009" t="s">
        <v>4879</v>
      </c>
      <c r="E4009" s="8">
        <v>978</v>
      </c>
      <c r="F4009">
        <v>9</v>
      </c>
      <c r="G4009">
        <v>0</v>
      </c>
      <c r="H4009">
        <v>2</v>
      </c>
      <c r="I4009" s="2">
        <v>0.12781022103497899</v>
      </c>
      <c r="J4009" s="7">
        <v>1706.0032076555699</v>
      </c>
      <c r="K4009">
        <f t="shared" si="186"/>
        <v>2020</v>
      </c>
      <c r="L4009" s="16" t="str">
        <f t="shared" si="187"/>
        <v>Q2</v>
      </c>
      <c r="M4009" t="str">
        <f t="shared" si="188"/>
        <v>2020-Q2</v>
      </c>
    </row>
    <row r="4010" spans="1:13" x14ac:dyDescent="0.3">
      <c r="A4010" s="1">
        <v>43981</v>
      </c>
      <c r="B4010">
        <v>1538</v>
      </c>
      <c r="C4010" t="s">
        <v>8</v>
      </c>
      <c r="D4010" t="s">
        <v>4880</v>
      </c>
      <c r="E4010" s="8">
        <v>1553</v>
      </c>
      <c r="F4010">
        <v>7</v>
      </c>
      <c r="G4010">
        <v>0</v>
      </c>
      <c r="H4010">
        <v>3</v>
      </c>
      <c r="I4010" s="2">
        <v>0.26731370895842299</v>
      </c>
      <c r="J4010" s="7">
        <v>3413.5854299626999</v>
      </c>
      <c r="K4010">
        <f t="shared" si="186"/>
        <v>2020</v>
      </c>
      <c r="L4010" s="16" t="str">
        <f t="shared" si="187"/>
        <v>Q2</v>
      </c>
      <c r="M4010" t="str">
        <f t="shared" si="188"/>
        <v>2020-Q2</v>
      </c>
    </row>
    <row r="4011" spans="1:13" x14ac:dyDescent="0.3">
      <c r="A4011" s="1">
        <v>44036</v>
      </c>
      <c r="B4011">
        <v>4822</v>
      </c>
      <c r="C4011" t="s">
        <v>8</v>
      </c>
      <c r="D4011" t="s">
        <v>4881</v>
      </c>
      <c r="E4011" s="8">
        <v>979</v>
      </c>
      <c r="F4011">
        <v>1</v>
      </c>
      <c r="G4011">
        <v>1</v>
      </c>
      <c r="H4011">
        <v>3</v>
      </c>
      <c r="I4011" s="2">
        <v>0.28859356483867099</v>
      </c>
      <c r="J4011" s="7">
        <v>2089.4007000688198</v>
      </c>
      <c r="K4011">
        <f t="shared" si="186"/>
        <v>2020</v>
      </c>
      <c r="L4011" s="16" t="str">
        <f t="shared" si="187"/>
        <v>Q3</v>
      </c>
      <c r="M4011" t="str">
        <f t="shared" si="188"/>
        <v>2020-Q3</v>
      </c>
    </row>
    <row r="4012" spans="1:13" x14ac:dyDescent="0.3">
      <c r="A4012" s="1">
        <v>44122</v>
      </c>
      <c r="B4012">
        <v>3888</v>
      </c>
      <c r="C4012" t="s">
        <v>6</v>
      </c>
      <c r="D4012" t="s">
        <v>4882</v>
      </c>
      <c r="E4012" s="8">
        <v>1546</v>
      </c>
      <c r="F4012">
        <v>2</v>
      </c>
      <c r="G4012">
        <v>0</v>
      </c>
      <c r="H4012">
        <v>4</v>
      </c>
      <c r="I4012" s="2">
        <v>0.27053081455686701</v>
      </c>
      <c r="J4012" s="7">
        <v>4511.0374427803299</v>
      </c>
      <c r="K4012">
        <f t="shared" si="186"/>
        <v>2020</v>
      </c>
      <c r="L4012" s="16" t="str">
        <f t="shared" si="187"/>
        <v>Q4</v>
      </c>
      <c r="M4012" t="str">
        <f t="shared" si="188"/>
        <v>2020-Q4</v>
      </c>
    </row>
    <row r="4013" spans="1:13" x14ac:dyDescent="0.3">
      <c r="A4013" s="1">
        <v>43913</v>
      </c>
      <c r="B4013">
        <v>1663</v>
      </c>
      <c r="C4013" t="s">
        <v>4</v>
      </c>
      <c r="D4013" t="s">
        <v>4884</v>
      </c>
      <c r="E4013" s="8">
        <v>1802</v>
      </c>
      <c r="F4013">
        <v>3</v>
      </c>
      <c r="G4013">
        <v>0</v>
      </c>
      <c r="H4013">
        <v>1</v>
      </c>
      <c r="I4013" s="2">
        <v>5.6831926495008199E-2</v>
      </c>
      <c r="J4013" s="7">
        <v>1699.58886845599</v>
      </c>
      <c r="K4013">
        <f t="shared" si="186"/>
        <v>2020</v>
      </c>
      <c r="L4013" s="16" t="str">
        <f t="shared" si="187"/>
        <v>Q1</v>
      </c>
      <c r="M4013" t="str">
        <f t="shared" si="188"/>
        <v>2020-Q1</v>
      </c>
    </row>
    <row r="4014" spans="1:13" x14ac:dyDescent="0.3">
      <c r="A4014" s="1">
        <v>44303</v>
      </c>
      <c r="B4014">
        <v>1645</v>
      </c>
      <c r="C4014" t="s">
        <v>5</v>
      </c>
      <c r="D4014" t="s">
        <v>4885</v>
      </c>
      <c r="E4014" s="8">
        <v>1226</v>
      </c>
      <c r="F4014">
        <v>4</v>
      </c>
      <c r="G4014">
        <v>0</v>
      </c>
      <c r="H4014">
        <v>2</v>
      </c>
      <c r="I4014" s="2">
        <v>8.1052967878763205E-2</v>
      </c>
      <c r="J4014" s="7">
        <v>2253.25812276127</v>
      </c>
      <c r="K4014">
        <f t="shared" si="186"/>
        <v>2021</v>
      </c>
      <c r="L4014" s="16" t="str">
        <f t="shared" si="187"/>
        <v>Q2</v>
      </c>
      <c r="M4014" t="str">
        <f t="shared" si="188"/>
        <v>2021-Q2</v>
      </c>
    </row>
    <row r="4015" spans="1:13" x14ac:dyDescent="0.3">
      <c r="A4015" s="1">
        <v>44775</v>
      </c>
      <c r="B4015">
        <v>4766</v>
      </c>
      <c r="C4015" t="s">
        <v>9</v>
      </c>
      <c r="D4015" t="s">
        <v>4887</v>
      </c>
      <c r="E4015" s="8">
        <v>658</v>
      </c>
      <c r="F4015">
        <v>3</v>
      </c>
      <c r="G4015">
        <v>0</v>
      </c>
      <c r="H4015">
        <v>4</v>
      </c>
      <c r="I4015" s="2">
        <v>0.29884657174155799</v>
      </c>
      <c r="J4015" s="7">
        <v>1845.4358231762101</v>
      </c>
      <c r="K4015">
        <f t="shared" si="186"/>
        <v>2022</v>
      </c>
      <c r="L4015" s="16" t="str">
        <f t="shared" si="187"/>
        <v>Q3</v>
      </c>
      <c r="M4015" t="str">
        <f t="shared" si="188"/>
        <v>2022-Q3</v>
      </c>
    </row>
    <row r="4016" spans="1:13" x14ac:dyDescent="0.3">
      <c r="A4016" s="1">
        <v>44975</v>
      </c>
      <c r="B4016">
        <v>3528</v>
      </c>
      <c r="C4016" t="s">
        <v>7</v>
      </c>
      <c r="D4016" t="s">
        <v>4888</v>
      </c>
      <c r="E4016" s="8">
        <v>1322</v>
      </c>
      <c r="F4016">
        <v>9</v>
      </c>
      <c r="G4016">
        <v>0</v>
      </c>
      <c r="H4016">
        <v>1</v>
      </c>
      <c r="I4016" s="2">
        <v>0.13763590610844301</v>
      </c>
      <c r="J4016" s="7">
        <v>1140.04533212463</v>
      </c>
      <c r="K4016">
        <f t="shared" si="186"/>
        <v>2023</v>
      </c>
      <c r="L4016" s="16" t="str">
        <f t="shared" si="187"/>
        <v>Q1</v>
      </c>
      <c r="M4016" t="str">
        <f t="shared" si="188"/>
        <v>2023-Q1</v>
      </c>
    </row>
    <row r="4017" spans="1:13" x14ac:dyDescent="0.3">
      <c r="A4017" s="1">
        <v>44551</v>
      </c>
      <c r="B4017">
        <v>3263</v>
      </c>
      <c r="C4017" t="s">
        <v>9</v>
      </c>
      <c r="D4017" t="s">
        <v>4889</v>
      </c>
      <c r="E4017" s="8">
        <v>1372</v>
      </c>
      <c r="F4017">
        <v>10</v>
      </c>
      <c r="G4017">
        <v>0</v>
      </c>
      <c r="H4017">
        <v>1</v>
      </c>
      <c r="I4017" s="2">
        <v>0.25250036928361702</v>
      </c>
      <c r="J4017" s="7">
        <v>1025.5694933428699</v>
      </c>
      <c r="K4017">
        <f t="shared" si="186"/>
        <v>2021</v>
      </c>
      <c r="L4017" s="16" t="str">
        <f t="shared" si="187"/>
        <v>Q4</v>
      </c>
      <c r="M4017" t="str">
        <f t="shared" si="188"/>
        <v>2021-Q4</v>
      </c>
    </row>
    <row r="4018" spans="1:13" x14ac:dyDescent="0.3">
      <c r="A4018" s="1">
        <v>44623</v>
      </c>
      <c r="B4018">
        <v>2119</v>
      </c>
      <c r="C4018" t="s">
        <v>5</v>
      </c>
      <c r="D4018" t="s">
        <v>4890</v>
      </c>
      <c r="E4018" s="8">
        <v>314</v>
      </c>
      <c r="F4018">
        <v>9</v>
      </c>
      <c r="G4018">
        <v>1</v>
      </c>
      <c r="H4018">
        <v>1</v>
      </c>
      <c r="I4018" s="2">
        <v>7.0129436660334804E-2</v>
      </c>
      <c r="J4018" s="7">
        <v>291.97935688865402</v>
      </c>
      <c r="K4018">
        <f t="shared" si="186"/>
        <v>2022</v>
      </c>
      <c r="L4018" s="16" t="str">
        <f t="shared" si="187"/>
        <v>Q1</v>
      </c>
      <c r="M4018" t="str">
        <f t="shared" si="188"/>
        <v>2022-Q1</v>
      </c>
    </row>
    <row r="4019" spans="1:13" x14ac:dyDescent="0.3">
      <c r="A4019" s="1">
        <v>44722</v>
      </c>
      <c r="B4019">
        <v>1216</v>
      </c>
      <c r="C4019" t="s">
        <v>8</v>
      </c>
      <c r="D4019" t="s">
        <v>4891</v>
      </c>
      <c r="E4019" s="8">
        <v>220</v>
      </c>
      <c r="F4019">
        <v>2</v>
      </c>
      <c r="G4019">
        <v>1</v>
      </c>
      <c r="H4019">
        <v>2</v>
      </c>
      <c r="I4019" s="2">
        <v>0.153455182486957</v>
      </c>
      <c r="J4019" s="7">
        <v>372.47971970573798</v>
      </c>
      <c r="K4019">
        <f t="shared" si="186"/>
        <v>2022</v>
      </c>
      <c r="L4019" s="16" t="str">
        <f t="shared" si="187"/>
        <v>Q2</v>
      </c>
      <c r="M4019" t="str">
        <f t="shared" si="188"/>
        <v>2022-Q2</v>
      </c>
    </row>
    <row r="4020" spans="1:13" x14ac:dyDescent="0.3">
      <c r="A4020" s="1">
        <v>44532</v>
      </c>
      <c r="B4020">
        <v>2623</v>
      </c>
      <c r="C4020" t="s">
        <v>9</v>
      </c>
      <c r="D4020" t="s">
        <v>4892</v>
      </c>
      <c r="E4020" s="8">
        <v>737</v>
      </c>
      <c r="F4020">
        <v>7</v>
      </c>
      <c r="G4020">
        <v>0</v>
      </c>
      <c r="H4020">
        <v>3</v>
      </c>
      <c r="I4020" s="2">
        <v>0.28904731876874001</v>
      </c>
      <c r="J4020" s="7">
        <v>1571.9163782023099</v>
      </c>
      <c r="K4020">
        <f t="shared" si="186"/>
        <v>2021</v>
      </c>
      <c r="L4020" s="16" t="str">
        <f t="shared" si="187"/>
        <v>Q4</v>
      </c>
      <c r="M4020" t="str">
        <f t="shared" si="188"/>
        <v>2021-Q4</v>
      </c>
    </row>
    <row r="4021" spans="1:13" x14ac:dyDescent="0.3">
      <c r="A4021" s="1">
        <v>44841</v>
      </c>
      <c r="B4021">
        <v>142</v>
      </c>
      <c r="C4021" t="s">
        <v>4</v>
      </c>
      <c r="D4021" t="s">
        <v>4894</v>
      </c>
      <c r="E4021" s="8">
        <v>744</v>
      </c>
      <c r="F4021">
        <v>7</v>
      </c>
      <c r="G4021">
        <v>1</v>
      </c>
      <c r="H4021">
        <v>2</v>
      </c>
      <c r="I4021" s="2">
        <v>0.143049248109829</v>
      </c>
      <c r="J4021" s="7">
        <v>1275.1427188125699</v>
      </c>
      <c r="K4021">
        <f t="shared" si="186"/>
        <v>2022</v>
      </c>
      <c r="L4021" s="16" t="str">
        <f t="shared" si="187"/>
        <v>Q4</v>
      </c>
      <c r="M4021" t="str">
        <f t="shared" si="188"/>
        <v>2022-Q4</v>
      </c>
    </row>
    <row r="4022" spans="1:13" x14ac:dyDescent="0.3">
      <c r="A4022" s="1">
        <v>44009</v>
      </c>
      <c r="B4022">
        <v>1956</v>
      </c>
      <c r="C4022" t="s">
        <v>5</v>
      </c>
      <c r="D4022" t="s">
        <v>4895</v>
      </c>
      <c r="E4022" s="8">
        <v>1103</v>
      </c>
      <c r="F4022">
        <v>1</v>
      </c>
      <c r="G4022">
        <v>1</v>
      </c>
      <c r="H4022">
        <v>3</v>
      </c>
      <c r="I4022" s="2">
        <v>3.05638413465587E-2</v>
      </c>
      <c r="J4022" s="7">
        <v>3207.86424898423</v>
      </c>
      <c r="K4022">
        <f t="shared" si="186"/>
        <v>2020</v>
      </c>
      <c r="L4022" s="16" t="str">
        <f t="shared" si="187"/>
        <v>Q2</v>
      </c>
      <c r="M4022" t="str">
        <f t="shared" si="188"/>
        <v>2020-Q2</v>
      </c>
    </row>
    <row r="4023" spans="1:13" x14ac:dyDescent="0.3">
      <c r="A4023" s="1">
        <v>43981</v>
      </c>
      <c r="B4023">
        <v>4535</v>
      </c>
      <c r="C4023" t="s">
        <v>6</v>
      </c>
      <c r="D4023" t="s">
        <v>4896</v>
      </c>
      <c r="E4023" s="8">
        <v>1119</v>
      </c>
      <c r="F4023">
        <v>10</v>
      </c>
      <c r="G4023">
        <v>1</v>
      </c>
      <c r="H4023">
        <v>5</v>
      </c>
      <c r="I4023" s="2">
        <v>0.164727420238135</v>
      </c>
      <c r="J4023" s="7">
        <v>4673.3500837676302</v>
      </c>
      <c r="K4023">
        <f t="shared" si="186"/>
        <v>2020</v>
      </c>
      <c r="L4023" s="16" t="str">
        <f t="shared" si="187"/>
        <v>Q2</v>
      </c>
      <c r="M4023" t="str">
        <f t="shared" si="188"/>
        <v>2020-Q2</v>
      </c>
    </row>
    <row r="4024" spans="1:13" x14ac:dyDescent="0.3">
      <c r="A4024" s="1">
        <v>44730</v>
      </c>
      <c r="B4024">
        <v>2676</v>
      </c>
      <c r="C4024" t="s">
        <v>4</v>
      </c>
      <c r="D4024" t="s">
        <v>4897</v>
      </c>
      <c r="E4024" s="8">
        <v>721</v>
      </c>
      <c r="F4024">
        <v>4</v>
      </c>
      <c r="G4024">
        <v>1</v>
      </c>
      <c r="H4024">
        <v>1</v>
      </c>
      <c r="I4024" s="2">
        <v>0.13042380850497301</v>
      </c>
      <c r="J4024" s="7">
        <v>626.96443406791298</v>
      </c>
      <c r="K4024">
        <f t="shared" si="186"/>
        <v>2022</v>
      </c>
      <c r="L4024" s="16" t="str">
        <f t="shared" si="187"/>
        <v>Q2</v>
      </c>
      <c r="M4024" t="str">
        <f t="shared" si="188"/>
        <v>2022-Q2</v>
      </c>
    </row>
    <row r="4025" spans="1:13" x14ac:dyDescent="0.3">
      <c r="A4025" s="1">
        <v>43922</v>
      </c>
      <c r="B4025">
        <v>4058</v>
      </c>
      <c r="C4025" t="s">
        <v>5</v>
      </c>
      <c r="D4025" t="s">
        <v>4898</v>
      </c>
      <c r="E4025" s="8">
        <v>1055</v>
      </c>
      <c r="F4025">
        <v>10</v>
      </c>
      <c r="G4025">
        <v>1</v>
      </c>
      <c r="H4025">
        <v>2</v>
      </c>
      <c r="I4025" s="2">
        <v>0.193513958780097</v>
      </c>
      <c r="J4025" s="7">
        <v>1701.6855469739901</v>
      </c>
      <c r="K4025">
        <f t="shared" si="186"/>
        <v>2020</v>
      </c>
      <c r="L4025" s="16" t="str">
        <f t="shared" si="187"/>
        <v>Q2</v>
      </c>
      <c r="M4025" t="str">
        <f t="shared" si="188"/>
        <v>2020-Q2</v>
      </c>
    </row>
    <row r="4026" spans="1:13" x14ac:dyDescent="0.3">
      <c r="A4026" s="1">
        <v>44159</v>
      </c>
      <c r="B4026">
        <v>3521</v>
      </c>
      <c r="C4026" t="s">
        <v>7</v>
      </c>
      <c r="D4026" t="s">
        <v>4899</v>
      </c>
      <c r="E4026" s="8">
        <v>1284</v>
      </c>
      <c r="F4026">
        <v>10</v>
      </c>
      <c r="G4026">
        <v>1</v>
      </c>
      <c r="H4026">
        <v>2</v>
      </c>
      <c r="I4026" s="2">
        <v>0.10943062873510399</v>
      </c>
      <c r="J4026" s="7">
        <v>2286.9821454082498</v>
      </c>
      <c r="K4026">
        <f t="shared" si="186"/>
        <v>2020</v>
      </c>
      <c r="L4026" s="16" t="str">
        <f t="shared" si="187"/>
        <v>Q4</v>
      </c>
      <c r="M4026" t="str">
        <f t="shared" si="188"/>
        <v>2020-Q4</v>
      </c>
    </row>
    <row r="4027" spans="1:13" x14ac:dyDescent="0.3">
      <c r="A4027" s="1">
        <v>44040</v>
      </c>
      <c r="B4027">
        <v>1443</v>
      </c>
      <c r="C4027" t="s">
        <v>4</v>
      </c>
      <c r="D4027" t="s">
        <v>4900</v>
      </c>
      <c r="E4027" s="8">
        <v>404</v>
      </c>
      <c r="F4027">
        <v>6</v>
      </c>
      <c r="G4027">
        <v>0</v>
      </c>
      <c r="H4027">
        <v>5</v>
      </c>
      <c r="I4027" s="2">
        <v>0.29714004519523102</v>
      </c>
      <c r="J4027" s="7">
        <v>1419.7771087056301</v>
      </c>
      <c r="K4027">
        <f t="shared" si="186"/>
        <v>2020</v>
      </c>
      <c r="L4027" s="16" t="str">
        <f t="shared" si="187"/>
        <v>Q3</v>
      </c>
      <c r="M4027" t="str">
        <f t="shared" si="188"/>
        <v>2020-Q3</v>
      </c>
    </row>
    <row r="4028" spans="1:13" x14ac:dyDescent="0.3">
      <c r="A4028" s="1">
        <v>44268</v>
      </c>
      <c r="B4028">
        <v>2085</v>
      </c>
      <c r="C4028" t="s">
        <v>9</v>
      </c>
      <c r="D4028" t="s">
        <v>4902</v>
      </c>
      <c r="E4028" s="8">
        <v>1363</v>
      </c>
      <c r="F4028">
        <v>7</v>
      </c>
      <c r="G4028">
        <v>1</v>
      </c>
      <c r="H4028">
        <v>4</v>
      </c>
      <c r="I4028" s="2">
        <v>0.152494554572179</v>
      </c>
      <c r="J4028" s="7">
        <v>4620.59968847247</v>
      </c>
      <c r="K4028">
        <f t="shared" si="186"/>
        <v>2021</v>
      </c>
      <c r="L4028" s="16" t="str">
        <f t="shared" si="187"/>
        <v>Q1</v>
      </c>
      <c r="M4028" t="str">
        <f t="shared" si="188"/>
        <v>2021-Q1</v>
      </c>
    </row>
    <row r="4029" spans="1:13" x14ac:dyDescent="0.3">
      <c r="A4029" s="1">
        <v>44508</v>
      </c>
      <c r="B4029">
        <v>3244</v>
      </c>
      <c r="C4029" t="s">
        <v>9</v>
      </c>
      <c r="D4029" t="s">
        <v>4903</v>
      </c>
      <c r="E4029" s="8">
        <v>827</v>
      </c>
      <c r="F4029">
        <v>4</v>
      </c>
      <c r="G4029">
        <v>0</v>
      </c>
      <c r="H4029">
        <v>2</v>
      </c>
      <c r="I4029" s="2">
        <v>0.17207002173511601</v>
      </c>
      <c r="J4029" s="7">
        <v>1369.3961840501099</v>
      </c>
      <c r="K4029">
        <f t="shared" si="186"/>
        <v>2021</v>
      </c>
      <c r="L4029" s="16" t="str">
        <f t="shared" si="187"/>
        <v>Q4</v>
      </c>
      <c r="M4029" t="str">
        <f t="shared" si="188"/>
        <v>2021-Q4</v>
      </c>
    </row>
    <row r="4030" spans="1:13" x14ac:dyDescent="0.3">
      <c r="A4030" s="1">
        <v>44119</v>
      </c>
      <c r="B4030">
        <v>2187</v>
      </c>
      <c r="C4030" t="s">
        <v>8</v>
      </c>
      <c r="D4030" t="s">
        <v>4904</v>
      </c>
      <c r="E4030" s="8">
        <v>1757</v>
      </c>
      <c r="F4030">
        <v>10</v>
      </c>
      <c r="G4030">
        <v>1</v>
      </c>
      <c r="H4030">
        <v>4</v>
      </c>
      <c r="I4030" s="2">
        <v>0.26902851529329802</v>
      </c>
      <c r="J4030" s="7">
        <v>5137.2675945187002</v>
      </c>
      <c r="K4030">
        <f t="shared" si="186"/>
        <v>2020</v>
      </c>
      <c r="L4030" s="16" t="str">
        <f t="shared" si="187"/>
        <v>Q4</v>
      </c>
      <c r="M4030" t="str">
        <f t="shared" si="188"/>
        <v>2020-Q4</v>
      </c>
    </row>
    <row r="4031" spans="1:13" x14ac:dyDescent="0.3">
      <c r="A4031" s="1">
        <v>44542</v>
      </c>
      <c r="B4031">
        <v>2089</v>
      </c>
      <c r="C4031" t="s">
        <v>7</v>
      </c>
      <c r="D4031" t="s">
        <v>4905</v>
      </c>
      <c r="E4031" s="8">
        <v>624</v>
      </c>
      <c r="F4031">
        <v>8</v>
      </c>
      <c r="G4031">
        <v>1</v>
      </c>
      <c r="H4031">
        <v>3</v>
      </c>
      <c r="I4031" s="2">
        <v>0.28671167990489999</v>
      </c>
      <c r="J4031" s="7">
        <v>1335.2757352180199</v>
      </c>
      <c r="K4031">
        <f t="shared" si="186"/>
        <v>2021</v>
      </c>
      <c r="L4031" s="16" t="str">
        <f t="shared" si="187"/>
        <v>Q4</v>
      </c>
      <c r="M4031" t="str">
        <f t="shared" si="188"/>
        <v>2021-Q4</v>
      </c>
    </row>
    <row r="4032" spans="1:13" x14ac:dyDescent="0.3">
      <c r="A4032" s="1">
        <v>44794</v>
      </c>
      <c r="B4032">
        <v>4338</v>
      </c>
      <c r="C4032" t="s">
        <v>8</v>
      </c>
      <c r="D4032" t="s">
        <v>4906</v>
      </c>
      <c r="E4032" s="8">
        <v>1406</v>
      </c>
      <c r="F4032">
        <v>2</v>
      </c>
      <c r="G4032">
        <v>0</v>
      </c>
      <c r="H4032">
        <v>3</v>
      </c>
      <c r="I4032" s="2">
        <v>6.1048955492100897E-2</v>
      </c>
      <c r="J4032" s="7">
        <v>3960.49550573431</v>
      </c>
      <c r="K4032">
        <f t="shared" si="186"/>
        <v>2022</v>
      </c>
      <c r="L4032" s="16" t="str">
        <f t="shared" si="187"/>
        <v>Q3</v>
      </c>
      <c r="M4032" t="str">
        <f t="shared" si="188"/>
        <v>2022-Q3</v>
      </c>
    </row>
    <row r="4033" spans="1:13" x14ac:dyDescent="0.3">
      <c r="A4033" s="1">
        <v>44617</v>
      </c>
      <c r="B4033">
        <v>3673</v>
      </c>
      <c r="C4033" t="s">
        <v>6</v>
      </c>
      <c r="D4033" t="s">
        <v>4907</v>
      </c>
      <c r="E4033" s="8">
        <v>1868</v>
      </c>
      <c r="F4033">
        <v>5</v>
      </c>
      <c r="G4033">
        <v>1</v>
      </c>
      <c r="H4033">
        <v>1</v>
      </c>
      <c r="I4033" s="2">
        <v>0.20892075182876299</v>
      </c>
      <c r="J4033" s="7">
        <v>1477.73603558387</v>
      </c>
      <c r="K4033">
        <f t="shared" si="186"/>
        <v>2022</v>
      </c>
      <c r="L4033" s="16" t="str">
        <f t="shared" si="187"/>
        <v>Q1</v>
      </c>
      <c r="M4033" t="str">
        <f t="shared" si="188"/>
        <v>2022-Q1</v>
      </c>
    </row>
    <row r="4034" spans="1:13" x14ac:dyDescent="0.3">
      <c r="A4034" s="1">
        <v>44923</v>
      </c>
      <c r="B4034">
        <v>4323</v>
      </c>
      <c r="C4034" t="s">
        <v>6</v>
      </c>
      <c r="D4034" t="s">
        <v>4908</v>
      </c>
      <c r="E4034" s="8">
        <v>1602</v>
      </c>
      <c r="F4034">
        <v>9</v>
      </c>
      <c r="G4034">
        <v>0</v>
      </c>
      <c r="H4034">
        <v>5</v>
      </c>
      <c r="I4034" s="2">
        <v>2.5048539153690898E-2</v>
      </c>
      <c r="J4034" s="7">
        <v>7809.3612013789298</v>
      </c>
      <c r="K4034">
        <f t="shared" si="186"/>
        <v>2022</v>
      </c>
      <c r="L4034" s="16" t="str">
        <f t="shared" si="187"/>
        <v>Q4</v>
      </c>
      <c r="M4034" t="str">
        <f t="shared" si="188"/>
        <v>2022-Q4</v>
      </c>
    </row>
    <row r="4035" spans="1:13" x14ac:dyDescent="0.3">
      <c r="A4035" s="1">
        <v>43854</v>
      </c>
      <c r="B4035">
        <v>1985</v>
      </c>
      <c r="C4035" t="s">
        <v>7</v>
      </c>
      <c r="D4035" t="s">
        <v>4909</v>
      </c>
      <c r="E4035" s="8">
        <v>788</v>
      </c>
      <c r="F4035">
        <v>9</v>
      </c>
      <c r="G4035">
        <v>0</v>
      </c>
      <c r="H4035">
        <v>5</v>
      </c>
      <c r="I4035" s="2">
        <v>0.21531420783963601</v>
      </c>
      <c r="J4035" s="7">
        <v>3091.6620211118302</v>
      </c>
      <c r="K4035">
        <f t="shared" ref="K4035:K4098" si="189">YEAR(A4035)</f>
        <v>2020</v>
      </c>
      <c r="L4035" s="16" t="str">
        <f t="shared" ref="L4035:L4098" si="190">"Q"&amp;ROUNDUP(MONTH(A4035)/3,0)</f>
        <v>Q1</v>
      </c>
      <c r="M4035" t="str">
        <f t="shared" ref="M4035:M4098" si="191">K4035&amp;"-"&amp;L4035</f>
        <v>2020-Q1</v>
      </c>
    </row>
    <row r="4036" spans="1:13" x14ac:dyDescent="0.3">
      <c r="A4036" s="1">
        <v>44180</v>
      </c>
      <c r="B4036">
        <v>2213</v>
      </c>
      <c r="C4036" t="s">
        <v>6</v>
      </c>
      <c r="D4036" t="s">
        <v>4910</v>
      </c>
      <c r="E4036" s="8">
        <v>433</v>
      </c>
      <c r="F4036">
        <v>2</v>
      </c>
      <c r="G4036">
        <v>0</v>
      </c>
      <c r="H4036">
        <v>4</v>
      </c>
      <c r="I4036" s="2">
        <v>0.277839025723991</v>
      </c>
      <c r="J4036" s="7">
        <v>1250.7828074460399</v>
      </c>
      <c r="K4036">
        <f t="shared" si="189"/>
        <v>2020</v>
      </c>
      <c r="L4036" s="16" t="str">
        <f t="shared" si="190"/>
        <v>Q4</v>
      </c>
      <c r="M4036" t="str">
        <f t="shared" si="191"/>
        <v>2020-Q4</v>
      </c>
    </row>
    <row r="4037" spans="1:13" x14ac:dyDescent="0.3">
      <c r="A4037" s="1">
        <v>44582</v>
      </c>
      <c r="B4037">
        <v>252</v>
      </c>
      <c r="C4037" t="s">
        <v>5</v>
      </c>
      <c r="D4037" t="s">
        <v>4911</v>
      </c>
      <c r="E4037" s="8">
        <v>596</v>
      </c>
      <c r="F4037">
        <v>6</v>
      </c>
      <c r="G4037">
        <v>0</v>
      </c>
      <c r="H4037">
        <v>3</v>
      </c>
      <c r="I4037" s="2">
        <v>5.6390564270873599E-2</v>
      </c>
      <c r="J4037" s="7">
        <v>1687.1736710836699</v>
      </c>
      <c r="K4037">
        <f t="shared" si="189"/>
        <v>2022</v>
      </c>
      <c r="L4037" s="16" t="str">
        <f t="shared" si="190"/>
        <v>Q1</v>
      </c>
      <c r="M4037" t="str">
        <f t="shared" si="191"/>
        <v>2022-Q1</v>
      </c>
    </row>
    <row r="4038" spans="1:13" x14ac:dyDescent="0.3">
      <c r="A4038" s="1">
        <v>44625</v>
      </c>
      <c r="B4038">
        <v>3256</v>
      </c>
      <c r="C4038" t="s">
        <v>6</v>
      </c>
      <c r="D4038" t="s">
        <v>4912</v>
      </c>
      <c r="E4038" s="8">
        <v>1929</v>
      </c>
      <c r="F4038">
        <v>8</v>
      </c>
      <c r="G4038">
        <v>1</v>
      </c>
      <c r="H4038">
        <v>5</v>
      </c>
      <c r="I4038" s="2">
        <v>0.24994109916769799</v>
      </c>
      <c r="J4038" s="7">
        <v>7234.3180985275503</v>
      </c>
      <c r="K4038">
        <f t="shared" si="189"/>
        <v>2022</v>
      </c>
      <c r="L4038" s="16" t="str">
        <f t="shared" si="190"/>
        <v>Q1</v>
      </c>
      <c r="M4038" t="str">
        <f t="shared" si="191"/>
        <v>2022-Q1</v>
      </c>
    </row>
    <row r="4039" spans="1:13" x14ac:dyDescent="0.3">
      <c r="A4039" s="1">
        <v>44852</v>
      </c>
      <c r="B4039">
        <v>1170</v>
      </c>
      <c r="C4039" t="s">
        <v>8</v>
      </c>
      <c r="D4039" t="s">
        <v>4913</v>
      </c>
      <c r="E4039" s="8">
        <v>512</v>
      </c>
      <c r="F4039">
        <v>4</v>
      </c>
      <c r="G4039">
        <v>0</v>
      </c>
      <c r="H4039">
        <v>3</v>
      </c>
      <c r="I4039" s="2">
        <v>0.24105458109571701</v>
      </c>
      <c r="J4039" s="7">
        <v>1165.7401634369701</v>
      </c>
      <c r="K4039">
        <f t="shared" si="189"/>
        <v>2022</v>
      </c>
      <c r="L4039" s="16" t="str">
        <f t="shared" si="190"/>
        <v>Q4</v>
      </c>
      <c r="M4039" t="str">
        <f t="shared" si="191"/>
        <v>2022-Q4</v>
      </c>
    </row>
    <row r="4040" spans="1:13" x14ac:dyDescent="0.3">
      <c r="A4040" s="1">
        <v>44077</v>
      </c>
      <c r="B4040">
        <v>3204</v>
      </c>
      <c r="C4040" t="s">
        <v>5</v>
      </c>
      <c r="D4040" t="s">
        <v>4914</v>
      </c>
      <c r="E4040" s="8">
        <v>561</v>
      </c>
      <c r="F4040">
        <v>10</v>
      </c>
      <c r="G4040">
        <v>0</v>
      </c>
      <c r="H4040">
        <v>2</v>
      </c>
      <c r="I4040" s="2">
        <v>0.29014467421879098</v>
      </c>
      <c r="J4040" s="7">
        <v>796.457675526515</v>
      </c>
      <c r="K4040">
        <f t="shared" si="189"/>
        <v>2020</v>
      </c>
      <c r="L4040" s="16" t="str">
        <f t="shared" si="190"/>
        <v>Q3</v>
      </c>
      <c r="M4040" t="str">
        <f t="shared" si="191"/>
        <v>2020-Q3</v>
      </c>
    </row>
    <row r="4041" spans="1:13" x14ac:dyDescent="0.3">
      <c r="A4041" s="1">
        <v>44628</v>
      </c>
      <c r="B4041">
        <v>4964</v>
      </c>
      <c r="C4041" t="s">
        <v>7</v>
      </c>
      <c r="D4041" t="s">
        <v>4915</v>
      </c>
      <c r="E4041" s="8">
        <v>78</v>
      </c>
      <c r="F4041">
        <v>3</v>
      </c>
      <c r="G4041">
        <v>1</v>
      </c>
      <c r="H4041">
        <v>1</v>
      </c>
      <c r="I4041" s="2">
        <v>0.22659800546766301</v>
      </c>
      <c r="J4041" s="7">
        <v>60.325355573522202</v>
      </c>
      <c r="K4041">
        <f t="shared" si="189"/>
        <v>2022</v>
      </c>
      <c r="L4041" s="16" t="str">
        <f t="shared" si="190"/>
        <v>Q1</v>
      </c>
      <c r="M4041" t="str">
        <f t="shared" si="191"/>
        <v>2022-Q1</v>
      </c>
    </row>
    <row r="4042" spans="1:13" x14ac:dyDescent="0.3">
      <c r="A4042" s="1">
        <v>43858</v>
      </c>
      <c r="B4042">
        <v>1898</v>
      </c>
      <c r="C4042" t="s">
        <v>6</v>
      </c>
      <c r="D4042" t="s">
        <v>4918</v>
      </c>
      <c r="E4042" s="8">
        <v>1680</v>
      </c>
      <c r="F4042">
        <v>5</v>
      </c>
      <c r="G4042">
        <v>1</v>
      </c>
      <c r="H4042">
        <v>3</v>
      </c>
      <c r="I4042" s="2">
        <v>0.16458532478573701</v>
      </c>
      <c r="J4042" s="7">
        <v>4210.48996307988</v>
      </c>
      <c r="K4042">
        <f t="shared" si="189"/>
        <v>2020</v>
      </c>
      <c r="L4042" s="16" t="str">
        <f t="shared" si="190"/>
        <v>Q1</v>
      </c>
      <c r="M4042" t="str">
        <f t="shared" si="191"/>
        <v>2020-Q1</v>
      </c>
    </row>
    <row r="4043" spans="1:13" x14ac:dyDescent="0.3">
      <c r="A4043" s="1">
        <v>44103</v>
      </c>
      <c r="B4043">
        <v>2751</v>
      </c>
      <c r="C4043" t="s">
        <v>6</v>
      </c>
      <c r="D4043" t="s">
        <v>4919</v>
      </c>
      <c r="E4043" s="8">
        <v>1163</v>
      </c>
      <c r="F4043">
        <v>10</v>
      </c>
      <c r="G4043">
        <v>1</v>
      </c>
      <c r="H4043">
        <v>4</v>
      </c>
      <c r="I4043" s="2">
        <v>0.198472838103709</v>
      </c>
      <c r="J4043" s="7">
        <v>3728.7043571415402</v>
      </c>
      <c r="K4043">
        <f t="shared" si="189"/>
        <v>2020</v>
      </c>
      <c r="L4043" s="16" t="str">
        <f t="shared" si="190"/>
        <v>Q3</v>
      </c>
      <c r="M4043" t="str">
        <f t="shared" si="191"/>
        <v>2020-Q3</v>
      </c>
    </row>
    <row r="4044" spans="1:13" x14ac:dyDescent="0.3">
      <c r="A4044" s="1">
        <v>43936</v>
      </c>
      <c r="B4044">
        <v>4165</v>
      </c>
      <c r="C4044" t="s">
        <v>6</v>
      </c>
      <c r="D4044" t="s">
        <v>4920</v>
      </c>
      <c r="E4044" s="8">
        <v>778</v>
      </c>
      <c r="F4044">
        <v>7</v>
      </c>
      <c r="G4044">
        <v>0</v>
      </c>
      <c r="H4044">
        <v>4</v>
      </c>
      <c r="I4044" s="2">
        <v>0.180647326352599</v>
      </c>
      <c r="J4044" s="7">
        <v>2549.8255203907102</v>
      </c>
      <c r="K4044">
        <f t="shared" si="189"/>
        <v>2020</v>
      </c>
      <c r="L4044" s="16" t="str">
        <f t="shared" si="190"/>
        <v>Q2</v>
      </c>
      <c r="M4044" t="str">
        <f t="shared" si="191"/>
        <v>2020-Q2</v>
      </c>
    </row>
    <row r="4045" spans="1:13" x14ac:dyDescent="0.3">
      <c r="A4045" s="1">
        <v>44471</v>
      </c>
      <c r="B4045">
        <v>47</v>
      </c>
      <c r="C4045" t="s">
        <v>4</v>
      </c>
      <c r="D4045" t="s">
        <v>4921</v>
      </c>
      <c r="E4045" s="8">
        <v>1342</v>
      </c>
      <c r="F4045">
        <v>2</v>
      </c>
      <c r="G4045">
        <v>1</v>
      </c>
      <c r="H4045">
        <v>3</v>
      </c>
      <c r="I4045" s="2">
        <v>4.7622517547226302E-2</v>
      </c>
      <c r="J4045" s="7">
        <v>3834.2717443548599</v>
      </c>
      <c r="K4045">
        <f t="shared" si="189"/>
        <v>2021</v>
      </c>
      <c r="L4045" s="16" t="str">
        <f t="shared" si="190"/>
        <v>Q4</v>
      </c>
      <c r="M4045" t="str">
        <f t="shared" si="191"/>
        <v>2021-Q4</v>
      </c>
    </row>
    <row r="4046" spans="1:13" x14ac:dyDescent="0.3">
      <c r="A4046" s="1">
        <v>44709</v>
      </c>
      <c r="B4046">
        <v>133</v>
      </c>
      <c r="C4046" t="s">
        <v>9</v>
      </c>
      <c r="D4046" t="s">
        <v>4922</v>
      </c>
      <c r="E4046" s="8">
        <v>179</v>
      </c>
      <c r="F4046">
        <v>10</v>
      </c>
      <c r="G4046">
        <v>1</v>
      </c>
      <c r="H4046">
        <v>2</v>
      </c>
      <c r="I4046" s="2">
        <v>5.9203560222927797E-2</v>
      </c>
      <c r="J4046" s="7">
        <v>336.80512544019098</v>
      </c>
      <c r="K4046">
        <f t="shared" si="189"/>
        <v>2022</v>
      </c>
      <c r="L4046" s="16" t="str">
        <f t="shared" si="190"/>
        <v>Q2</v>
      </c>
      <c r="M4046" t="str">
        <f t="shared" si="191"/>
        <v>2022-Q2</v>
      </c>
    </row>
    <row r="4047" spans="1:13" x14ac:dyDescent="0.3">
      <c r="A4047" s="1">
        <v>44174</v>
      </c>
      <c r="B4047">
        <v>130</v>
      </c>
      <c r="C4047" t="s">
        <v>7</v>
      </c>
      <c r="D4047" t="s">
        <v>4923</v>
      </c>
      <c r="E4047" s="8">
        <v>607</v>
      </c>
      <c r="F4047">
        <v>7</v>
      </c>
      <c r="G4047">
        <v>1</v>
      </c>
      <c r="H4047">
        <v>3</v>
      </c>
      <c r="I4047" s="2">
        <v>0.115407128216169</v>
      </c>
      <c r="J4047" s="7">
        <v>1610.8436195183499</v>
      </c>
      <c r="K4047">
        <f t="shared" si="189"/>
        <v>2020</v>
      </c>
      <c r="L4047" s="16" t="str">
        <f t="shared" si="190"/>
        <v>Q4</v>
      </c>
      <c r="M4047" t="str">
        <f t="shared" si="191"/>
        <v>2020-Q4</v>
      </c>
    </row>
    <row r="4048" spans="1:13" x14ac:dyDescent="0.3">
      <c r="A4048" s="1">
        <v>43861</v>
      </c>
      <c r="B4048">
        <v>1824</v>
      </c>
      <c r="C4048" t="s">
        <v>4</v>
      </c>
      <c r="D4048" t="s">
        <v>4924</v>
      </c>
      <c r="E4048" s="8">
        <v>767</v>
      </c>
      <c r="F4048">
        <v>2</v>
      </c>
      <c r="G4048">
        <v>1</v>
      </c>
      <c r="H4048">
        <v>5</v>
      </c>
      <c r="I4048" s="2">
        <v>0.163419452652734</v>
      </c>
      <c r="J4048" s="7">
        <v>3208.2863990767601</v>
      </c>
      <c r="K4048">
        <f t="shared" si="189"/>
        <v>2020</v>
      </c>
      <c r="L4048" s="16" t="str">
        <f t="shared" si="190"/>
        <v>Q1</v>
      </c>
      <c r="M4048" t="str">
        <f t="shared" si="191"/>
        <v>2020-Q1</v>
      </c>
    </row>
    <row r="4049" spans="1:13" x14ac:dyDescent="0.3">
      <c r="A4049" s="1">
        <v>44698</v>
      </c>
      <c r="B4049">
        <v>3669</v>
      </c>
      <c r="C4049" t="s">
        <v>4</v>
      </c>
      <c r="D4049" t="s">
        <v>4926</v>
      </c>
      <c r="E4049" s="8">
        <v>139</v>
      </c>
      <c r="F4049">
        <v>7</v>
      </c>
      <c r="G4049">
        <v>0</v>
      </c>
      <c r="H4049">
        <v>5</v>
      </c>
      <c r="I4049" s="2">
        <v>0.25121449189689299</v>
      </c>
      <c r="J4049" s="7">
        <v>520.40592813165904</v>
      </c>
      <c r="K4049">
        <f t="shared" si="189"/>
        <v>2022</v>
      </c>
      <c r="L4049" s="16" t="str">
        <f t="shared" si="190"/>
        <v>Q2</v>
      </c>
      <c r="M4049" t="str">
        <f t="shared" si="191"/>
        <v>2022-Q2</v>
      </c>
    </row>
    <row r="4050" spans="1:13" x14ac:dyDescent="0.3">
      <c r="A4050" s="1">
        <v>44049</v>
      </c>
      <c r="B4050">
        <v>4562</v>
      </c>
      <c r="C4050" t="s">
        <v>4</v>
      </c>
      <c r="D4050" t="s">
        <v>4927</v>
      </c>
      <c r="E4050" s="8">
        <v>357</v>
      </c>
      <c r="F4050">
        <v>5</v>
      </c>
      <c r="G4050">
        <v>0</v>
      </c>
      <c r="H4050">
        <v>1</v>
      </c>
      <c r="I4050" s="2">
        <v>6.1012870853623301E-2</v>
      </c>
      <c r="J4050" s="7">
        <v>335.21840510525601</v>
      </c>
      <c r="K4050">
        <f t="shared" si="189"/>
        <v>2020</v>
      </c>
      <c r="L4050" s="16" t="str">
        <f t="shared" si="190"/>
        <v>Q3</v>
      </c>
      <c r="M4050" t="str">
        <f t="shared" si="191"/>
        <v>2020-Q3</v>
      </c>
    </row>
    <row r="4051" spans="1:13" x14ac:dyDescent="0.3">
      <c r="A4051" s="1">
        <v>44626</v>
      </c>
      <c r="B4051">
        <v>1610</v>
      </c>
      <c r="C4051" t="s">
        <v>6</v>
      </c>
      <c r="D4051" t="s">
        <v>4928</v>
      </c>
      <c r="E4051" s="8">
        <v>1568</v>
      </c>
      <c r="F4051">
        <v>8</v>
      </c>
      <c r="G4051">
        <v>1</v>
      </c>
      <c r="H4051">
        <v>5</v>
      </c>
      <c r="I4051" s="2">
        <v>5.94360720034754E-2</v>
      </c>
      <c r="J4051" s="7">
        <v>7374.0211954927499</v>
      </c>
      <c r="K4051">
        <f t="shared" si="189"/>
        <v>2022</v>
      </c>
      <c r="L4051" s="16" t="str">
        <f t="shared" si="190"/>
        <v>Q1</v>
      </c>
      <c r="M4051" t="str">
        <f t="shared" si="191"/>
        <v>2022-Q1</v>
      </c>
    </row>
    <row r="4052" spans="1:13" x14ac:dyDescent="0.3">
      <c r="A4052" s="1">
        <v>44620</v>
      </c>
      <c r="B4052">
        <v>4788</v>
      </c>
      <c r="C4052" t="s">
        <v>9</v>
      </c>
      <c r="D4052" t="s">
        <v>4930</v>
      </c>
      <c r="E4052" s="8">
        <v>852</v>
      </c>
      <c r="F4052">
        <v>8</v>
      </c>
      <c r="G4052">
        <v>1</v>
      </c>
      <c r="H4052">
        <v>4</v>
      </c>
      <c r="I4052" s="2">
        <v>0.144642099016806</v>
      </c>
      <c r="J4052" s="7">
        <v>2915.0597265507199</v>
      </c>
      <c r="K4052">
        <f t="shared" si="189"/>
        <v>2022</v>
      </c>
      <c r="L4052" s="16" t="str">
        <f t="shared" si="190"/>
        <v>Q1</v>
      </c>
      <c r="M4052" t="str">
        <f t="shared" si="191"/>
        <v>2022-Q1</v>
      </c>
    </row>
    <row r="4053" spans="1:13" x14ac:dyDescent="0.3">
      <c r="A4053" s="1">
        <v>44659</v>
      </c>
      <c r="B4053">
        <v>1261</v>
      </c>
      <c r="C4053" t="s">
        <v>7</v>
      </c>
      <c r="D4053" t="s">
        <v>4931</v>
      </c>
      <c r="E4053" s="8">
        <v>1540</v>
      </c>
      <c r="F4053">
        <v>7</v>
      </c>
      <c r="G4053">
        <v>0</v>
      </c>
      <c r="H4053">
        <v>4</v>
      </c>
      <c r="I4053" s="2">
        <v>6.0906825749607901E-2</v>
      </c>
      <c r="J4053" s="7">
        <v>5784.8139533824096</v>
      </c>
      <c r="K4053">
        <f t="shared" si="189"/>
        <v>2022</v>
      </c>
      <c r="L4053" s="16" t="str">
        <f t="shared" si="190"/>
        <v>Q2</v>
      </c>
      <c r="M4053" t="str">
        <f t="shared" si="191"/>
        <v>2022-Q2</v>
      </c>
    </row>
    <row r="4054" spans="1:13" x14ac:dyDescent="0.3">
      <c r="A4054" s="1">
        <v>44193</v>
      </c>
      <c r="B4054">
        <v>2487</v>
      </c>
      <c r="C4054" t="s">
        <v>6</v>
      </c>
      <c r="D4054" t="s">
        <v>4933</v>
      </c>
      <c r="E4054" s="8">
        <v>65</v>
      </c>
      <c r="F4054">
        <v>9</v>
      </c>
      <c r="G4054">
        <v>0</v>
      </c>
      <c r="H4054">
        <v>5</v>
      </c>
      <c r="I4054" s="2">
        <v>3.9592218053787299E-2</v>
      </c>
      <c r="J4054" s="7">
        <v>312.13252913251898</v>
      </c>
      <c r="K4054">
        <f t="shared" si="189"/>
        <v>2020</v>
      </c>
      <c r="L4054" s="16" t="str">
        <f t="shared" si="190"/>
        <v>Q4</v>
      </c>
      <c r="M4054" t="str">
        <f t="shared" si="191"/>
        <v>2020-Q4</v>
      </c>
    </row>
    <row r="4055" spans="1:13" x14ac:dyDescent="0.3">
      <c r="A4055" s="1">
        <v>44584</v>
      </c>
      <c r="B4055">
        <v>2324</v>
      </c>
      <c r="C4055" t="s">
        <v>8</v>
      </c>
      <c r="D4055" t="s">
        <v>4934</v>
      </c>
      <c r="E4055" s="8">
        <v>898</v>
      </c>
      <c r="F4055">
        <v>10</v>
      </c>
      <c r="G4055">
        <v>0</v>
      </c>
      <c r="H4055">
        <v>2</v>
      </c>
      <c r="I4055" s="2">
        <v>0.19809702751084901</v>
      </c>
      <c r="J4055" s="7">
        <v>1440.21773859051</v>
      </c>
      <c r="K4055">
        <f t="shared" si="189"/>
        <v>2022</v>
      </c>
      <c r="L4055" s="16" t="str">
        <f t="shared" si="190"/>
        <v>Q1</v>
      </c>
      <c r="M4055" t="str">
        <f t="shared" si="191"/>
        <v>2022-Q1</v>
      </c>
    </row>
    <row r="4056" spans="1:13" x14ac:dyDescent="0.3">
      <c r="A4056" s="1">
        <v>44021</v>
      </c>
      <c r="B4056">
        <v>4103</v>
      </c>
      <c r="C4056" t="s">
        <v>4</v>
      </c>
      <c r="D4056" t="s">
        <v>4935</v>
      </c>
      <c r="E4056" s="8">
        <v>1345</v>
      </c>
      <c r="F4056">
        <v>7</v>
      </c>
      <c r="G4056">
        <v>0</v>
      </c>
      <c r="H4056">
        <v>2</v>
      </c>
      <c r="I4056" s="2">
        <v>0.23092995961111101</v>
      </c>
      <c r="J4056" s="7">
        <v>2068.7984086461101</v>
      </c>
      <c r="K4056">
        <f t="shared" si="189"/>
        <v>2020</v>
      </c>
      <c r="L4056" s="16" t="str">
        <f t="shared" si="190"/>
        <v>Q3</v>
      </c>
      <c r="M4056" t="str">
        <f t="shared" si="191"/>
        <v>2020-Q3</v>
      </c>
    </row>
    <row r="4057" spans="1:13" x14ac:dyDescent="0.3">
      <c r="A4057" s="1">
        <v>44431</v>
      </c>
      <c r="B4057">
        <v>3788</v>
      </c>
      <c r="C4057" t="s">
        <v>4</v>
      </c>
      <c r="D4057" t="s">
        <v>4936</v>
      </c>
      <c r="E4057" s="8">
        <v>1078</v>
      </c>
      <c r="F4057">
        <v>2</v>
      </c>
      <c r="G4057">
        <v>1</v>
      </c>
      <c r="H4057">
        <v>3</v>
      </c>
      <c r="I4057" s="2">
        <v>0.14276099573700901</v>
      </c>
      <c r="J4057" s="7">
        <v>2772.3109397865101</v>
      </c>
      <c r="K4057">
        <f t="shared" si="189"/>
        <v>2021</v>
      </c>
      <c r="L4057" s="16" t="str">
        <f t="shared" si="190"/>
        <v>Q3</v>
      </c>
      <c r="M4057" t="str">
        <f t="shared" si="191"/>
        <v>2021-Q3</v>
      </c>
    </row>
    <row r="4058" spans="1:13" x14ac:dyDescent="0.3">
      <c r="A4058" s="1">
        <v>44845</v>
      </c>
      <c r="B4058">
        <v>4020</v>
      </c>
      <c r="C4058" t="s">
        <v>8</v>
      </c>
      <c r="D4058" t="s">
        <v>4937</v>
      </c>
      <c r="E4058" s="8">
        <v>193</v>
      </c>
      <c r="F4058">
        <v>3</v>
      </c>
      <c r="G4058">
        <v>0</v>
      </c>
      <c r="H4058">
        <v>1</v>
      </c>
      <c r="I4058" s="2">
        <v>0.120254283078211</v>
      </c>
      <c r="J4058" s="7">
        <v>169.790923365905</v>
      </c>
      <c r="K4058">
        <f t="shared" si="189"/>
        <v>2022</v>
      </c>
      <c r="L4058" s="16" t="str">
        <f t="shared" si="190"/>
        <v>Q4</v>
      </c>
      <c r="M4058" t="str">
        <f t="shared" si="191"/>
        <v>2022-Q4</v>
      </c>
    </row>
    <row r="4059" spans="1:13" x14ac:dyDescent="0.3">
      <c r="A4059" s="1">
        <v>43968</v>
      </c>
      <c r="B4059">
        <v>4989</v>
      </c>
      <c r="C4059" t="s">
        <v>7</v>
      </c>
      <c r="D4059" t="s">
        <v>4938</v>
      </c>
      <c r="E4059" s="8">
        <v>224</v>
      </c>
      <c r="F4059">
        <v>3</v>
      </c>
      <c r="G4059">
        <v>1</v>
      </c>
      <c r="H4059">
        <v>2</v>
      </c>
      <c r="I4059" s="2">
        <v>0.183849596314897</v>
      </c>
      <c r="J4059" s="7">
        <v>365.635380850925</v>
      </c>
      <c r="K4059">
        <f t="shared" si="189"/>
        <v>2020</v>
      </c>
      <c r="L4059" s="16" t="str">
        <f t="shared" si="190"/>
        <v>Q2</v>
      </c>
      <c r="M4059" t="str">
        <f t="shared" si="191"/>
        <v>2020-Q2</v>
      </c>
    </row>
    <row r="4060" spans="1:13" x14ac:dyDescent="0.3">
      <c r="A4060" s="1">
        <v>44458</v>
      </c>
      <c r="B4060">
        <v>2896</v>
      </c>
      <c r="C4060" t="s">
        <v>6</v>
      </c>
      <c r="D4060" t="s">
        <v>4939</v>
      </c>
      <c r="E4060" s="8">
        <v>1454</v>
      </c>
      <c r="F4060">
        <v>1</v>
      </c>
      <c r="G4060">
        <v>1</v>
      </c>
      <c r="H4060">
        <v>4</v>
      </c>
      <c r="I4060" s="2">
        <v>0.118738711117295</v>
      </c>
      <c r="J4060" s="7">
        <v>5125.4156561418104</v>
      </c>
      <c r="K4060">
        <f t="shared" si="189"/>
        <v>2021</v>
      </c>
      <c r="L4060" s="16" t="str">
        <f t="shared" si="190"/>
        <v>Q3</v>
      </c>
      <c r="M4060" t="str">
        <f t="shared" si="191"/>
        <v>2021-Q3</v>
      </c>
    </row>
    <row r="4061" spans="1:13" x14ac:dyDescent="0.3">
      <c r="A4061" s="1">
        <v>44452</v>
      </c>
      <c r="B4061">
        <v>993</v>
      </c>
      <c r="C4061" t="s">
        <v>7</v>
      </c>
      <c r="D4061" t="s">
        <v>4940</v>
      </c>
      <c r="E4061" s="8">
        <v>1964</v>
      </c>
      <c r="F4061">
        <v>6</v>
      </c>
      <c r="G4061">
        <v>1</v>
      </c>
      <c r="H4061">
        <v>5</v>
      </c>
      <c r="I4061" s="2">
        <v>0.188114302559339</v>
      </c>
      <c r="J4061" s="7">
        <v>7972.7175488672801</v>
      </c>
      <c r="K4061">
        <f t="shared" si="189"/>
        <v>2021</v>
      </c>
      <c r="L4061" s="16" t="str">
        <f t="shared" si="190"/>
        <v>Q3</v>
      </c>
      <c r="M4061" t="str">
        <f t="shared" si="191"/>
        <v>2021-Q3</v>
      </c>
    </row>
    <row r="4062" spans="1:13" x14ac:dyDescent="0.3">
      <c r="A4062" s="1">
        <v>44626</v>
      </c>
      <c r="B4062">
        <v>3248</v>
      </c>
      <c r="C4062" t="s">
        <v>7</v>
      </c>
      <c r="D4062" t="s">
        <v>4942</v>
      </c>
      <c r="E4062" s="8">
        <v>522</v>
      </c>
      <c r="F4062">
        <v>3</v>
      </c>
      <c r="G4062">
        <v>0</v>
      </c>
      <c r="H4062">
        <v>1</v>
      </c>
      <c r="I4062" s="2">
        <v>0.10410370479952499</v>
      </c>
      <c r="J4062" s="7">
        <v>467.65786609464698</v>
      </c>
      <c r="K4062">
        <f t="shared" si="189"/>
        <v>2022</v>
      </c>
      <c r="L4062" s="16" t="str">
        <f t="shared" si="190"/>
        <v>Q1</v>
      </c>
      <c r="M4062" t="str">
        <f t="shared" si="191"/>
        <v>2022-Q1</v>
      </c>
    </row>
    <row r="4063" spans="1:13" x14ac:dyDescent="0.3">
      <c r="A4063" s="1">
        <v>44829</v>
      </c>
      <c r="B4063">
        <v>1885</v>
      </c>
      <c r="C4063" t="s">
        <v>4</v>
      </c>
      <c r="D4063" t="s">
        <v>4943</v>
      </c>
      <c r="E4063" s="8">
        <v>1727</v>
      </c>
      <c r="F4063">
        <v>7</v>
      </c>
      <c r="G4063">
        <v>1</v>
      </c>
      <c r="H4063">
        <v>4</v>
      </c>
      <c r="I4063" s="2">
        <v>2.5590966156621601E-2</v>
      </c>
      <c r="J4063" s="7">
        <v>6731.2176057900497</v>
      </c>
      <c r="K4063">
        <f t="shared" si="189"/>
        <v>2022</v>
      </c>
      <c r="L4063" s="16" t="str">
        <f t="shared" si="190"/>
        <v>Q3</v>
      </c>
      <c r="M4063" t="str">
        <f t="shared" si="191"/>
        <v>2022-Q3</v>
      </c>
    </row>
    <row r="4064" spans="1:13" x14ac:dyDescent="0.3">
      <c r="A4064" s="1">
        <v>44352</v>
      </c>
      <c r="B4064">
        <v>1690</v>
      </c>
      <c r="C4064" t="s">
        <v>5</v>
      </c>
      <c r="D4064" t="s">
        <v>4944</v>
      </c>
      <c r="E4064" s="8">
        <v>433</v>
      </c>
      <c r="F4064">
        <v>6</v>
      </c>
      <c r="G4064">
        <v>0</v>
      </c>
      <c r="H4064">
        <v>3</v>
      </c>
      <c r="I4064" s="2">
        <v>0.14188905213624001</v>
      </c>
      <c r="J4064" s="7">
        <v>1114.68612127502</v>
      </c>
      <c r="K4064">
        <f t="shared" si="189"/>
        <v>2021</v>
      </c>
      <c r="L4064" s="16" t="str">
        <f t="shared" si="190"/>
        <v>Q2</v>
      </c>
      <c r="M4064" t="str">
        <f t="shared" si="191"/>
        <v>2021-Q2</v>
      </c>
    </row>
    <row r="4065" spans="1:13" x14ac:dyDescent="0.3">
      <c r="A4065" s="1">
        <v>44579</v>
      </c>
      <c r="B4065">
        <v>1075</v>
      </c>
      <c r="C4065" t="s">
        <v>7</v>
      </c>
      <c r="D4065" t="s">
        <v>4945</v>
      </c>
      <c r="E4065" s="8">
        <v>1358</v>
      </c>
      <c r="F4065">
        <v>6</v>
      </c>
      <c r="G4065">
        <v>0</v>
      </c>
      <c r="H4065">
        <v>5</v>
      </c>
      <c r="I4065" s="2">
        <v>0.16090434018538799</v>
      </c>
      <c r="J4065" s="7">
        <v>5697.4595301412101</v>
      </c>
      <c r="K4065">
        <f t="shared" si="189"/>
        <v>2022</v>
      </c>
      <c r="L4065" s="16" t="str">
        <f t="shared" si="190"/>
        <v>Q1</v>
      </c>
      <c r="M4065" t="str">
        <f t="shared" si="191"/>
        <v>2022-Q1</v>
      </c>
    </row>
    <row r="4066" spans="1:13" x14ac:dyDescent="0.3">
      <c r="A4066" s="1">
        <v>44226</v>
      </c>
      <c r="B4066">
        <v>4461</v>
      </c>
      <c r="C4066" t="s">
        <v>6</v>
      </c>
      <c r="D4066" t="s">
        <v>4947</v>
      </c>
      <c r="E4066" s="8">
        <v>1231</v>
      </c>
      <c r="F4066">
        <v>9</v>
      </c>
      <c r="G4066">
        <v>1</v>
      </c>
      <c r="H4066">
        <v>2</v>
      </c>
      <c r="I4066" s="2">
        <v>6.7248114911254098E-2</v>
      </c>
      <c r="J4066" s="7">
        <v>2296.4351410884901</v>
      </c>
      <c r="K4066">
        <f t="shared" si="189"/>
        <v>2021</v>
      </c>
      <c r="L4066" s="16" t="str">
        <f t="shared" si="190"/>
        <v>Q1</v>
      </c>
      <c r="M4066" t="str">
        <f t="shared" si="191"/>
        <v>2021-Q1</v>
      </c>
    </row>
    <row r="4067" spans="1:13" x14ac:dyDescent="0.3">
      <c r="A4067" s="1">
        <v>44528</v>
      </c>
      <c r="B4067">
        <v>4952</v>
      </c>
      <c r="C4067" t="s">
        <v>5</v>
      </c>
      <c r="D4067" t="s">
        <v>4948</v>
      </c>
      <c r="E4067" s="8">
        <v>1131</v>
      </c>
      <c r="F4067">
        <v>1</v>
      </c>
      <c r="G4067">
        <v>1</v>
      </c>
      <c r="H4067">
        <v>3</v>
      </c>
      <c r="I4067" s="2">
        <v>0.27043676706134501</v>
      </c>
      <c r="J4067" s="7">
        <v>2475.4080493608499</v>
      </c>
      <c r="K4067">
        <f t="shared" si="189"/>
        <v>2021</v>
      </c>
      <c r="L4067" s="16" t="str">
        <f t="shared" si="190"/>
        <v>Q4</v>
      </c>
      <c r="M4067" t="str">
        <f t="shared" si="191"/>
        <v>2021-Q4</v>
      </c>
    </row>
    <row r="4068" spans="1:13" x14ac:dyDescent="0.3">
      <c r="A4068" s="1">
        <v>44288</v>
      </c>
      <c r="B4068">
        <v>2358</v>
      </c>
      <c r="C4068" t="s">
        <v>7</v>
      </c>
      <c r="D4068" t="s">
        <v>4949</v>
      </c>
      <c r="E4068" s="8">
        <v>225</v>
      </c>
      <c r="F4068">
        <v>8</v>
      </c>
      <c r="G4068">
        <v>1</v>
      </c>
      <c r="H4068">
        <v>1</v>
      </c>
      <c r="I4068" s="2">
        <v>0.19240621325332</v>
      </c>
      <c r="J4068" s="7">
        <v>181.70860201800201</v>
      </c>
      <c r="K4068">
        <f t="shared" si="189"/>
        <v>2021</v>
      </c>
      <c r="L4068" s="16" t="str">
        <f t="shared" si="190"/>
        <v>Q2</v>
      </c>
      <c r="M4068" t="str">
        <f t="shared" si="191"/>
        <v>2021-Q2</v>
      </c>
    </row>
    <row r="4069" spans="1:13" x14ac:dyDescent="0.3">
      <c r="A4069" s="1">
        <v>44494</v>
      </c>
      <c r="B4069">
        <v>562</v>
      </c>
      <c r="C4069" t="s">
        <v>9</v>
      </c>
      <c r="D4069" t="s">
        <v>4950</v>
      </c>
      <c r="E4069" s="8">
        <v>1591</v>
      </c>
      <c r="F4069">
        <v>9</v>
      </c>
      <c r="G4069">
        <v>1</v>
      </c>
      <c r="H4069">
        <v>4</v>
      </c>
      <c r="I4069" s="2">
        <v>0.29938652799911503</v>
      </c>
      <c r="J4069" s="7">
        <v>4458.7041358136303</v>
      </c>
      <c r="K4069">
        <f t="shared" si="189"/>
        <v>2021</v>
      </c>
      <c r="L4069" s="16" t="str">
        <f t="shared" si="190"/>
        <v>Q4</v>
      </c>
      <c r="M4069" t="str">
        <f t="shared" si="191"/>
        <v>2021-Q4</v>
      </c>
    </row>
    <row r="4070" spans="1:13" x14ac:dyDescent="0.3">
      <c r="A4070" s="1">
        <v>44972</v>
      </c>
      <c r="B4070">
        <v>2501</v>
      </c>
      <c r="C4070" t="s">
        <v>5</v>
      </c>
      <c r="D4070" t="s">
        <v>4952</v>
      </c>
      <c r="E4070" s="8">
        <v>1547</v>
      </c>
      <c r="F4070">
        <v>4</v>
      </c>
      <c r="G4070">
        <v>1</v>
      </c>
      <c r="H4070">
        <v>4</v>
      </c>
      <c r="I4070" s="2">
        <v>2.46707543060894E-2</v>
      </c>
      <c r="J4070" s="7">
        <v>6035.3373723539098</v>
      </c>
      <c r="K4070">
        <f t="shared" si="189"/>
        <v>2023</v>
      </c>
      <c r="L4070" s="16" t="str">
        <f t="shared" si="190"/>
        <v>Q1</v>
      </c>
      <c r="M4070" t="str">
        <f t="shared" si="191"/>
        <v>2023-Q1</v>
      </c>
    </row>
    <row r="4071" spans="1:13" x14ac:dyDescent="0.3">
      <c r="A4071" s="1">
        <v>44979</v>
      </c>
      <c r="B4071">
        <v>882</v>
      </c>
      <c r="C4071" t="s">
        <v>9</v>
      </c>
      <c r="D4071" t="s">
        <v>4953</v>
      </c>
      <c r="E4071" s="8">
        <v>589</v>
      </c>
      <c r="F4071">
        <v>10</v>
      </c>
      <c r="G4071">
        <v>1</v>
      </c>
      <c r="H4071">
        <v>2</v>
      </c>
      <c r="I4071" s="2">
        <v>0.29789617011451303</v>
      </c>
      <c r="J4071" s="7">
        <v>827.07831160510295</v>
      </c>
      <c r="K4071">
        <f t="shared" si="189"/>
        <v>2023</v>
      </c>
      <c r="L4071" s="16" t="str">
        <f t="shared" si="190"/>
        <v>Q1</v>
      </c>
      <c r="M4071" t="str">
        <f t="shared" si="191"/>
        <v>2023-Q1</v>
      </c>
    </row>
    <row r="4072" spans="1:13" x14ac:dyDescent="0.3">
      <c r="A4072" s="1">
        <v>44061</v>
      </c>
      <c r="B4072">
        <v>3959</v>
      </c>
      <c r="C4072" t="s">
        <v>4</v>
      </c>
      <c r="D4072" t="s">
        <v>4954</v>
      </c>
      <c r="E4072" s="8">
        <v>1835</v>
      </c>
      <c r="F4072">
        <v>1</v>
      </c>
      <c r="G4072">
        <v>1</v>
      </c>
      <c r="H4072">
        <v>5</v>
      </c>
      <c r="I4072" s="2">
        <v>0.14141486770723799</v>
      </c>
      <c r="J4072" s="7">
        <v>7877.5185887860798</v>
      </c>
      <c r="K4072">
        <f t="shared" si="189"/>
        <v>2020</v>
      </c>
      <c r="L4072" s="16" t="str">
        <f t="shared" si="190"/>
        <v>Q3</v>
      </c>
      <c r="M4072" t="str">
        <f t="shared" si="191"/>
        <v>2020-Q3</v>
      </c>
    </row>
    <row r="4073" spans="1:13" x14ac:dyDescent="0.3">
      <c r="A4073" s="1">
        <v>44777</v>
      </c>
      <c r="B4073">
        <v>4387</v>
      </c>
      <c r="C4073" t="s">
        <v>8</v>
      </c>
      <c r="D4073" t="s">
        <v>4957</v>
      </c>
      <c r="E4073" s="8">
        <v>1564</v>
      </c>
      <c r="F4073">
        <v>5</v>
      </c>
      <c r="G4073">
        <v>1</v>
      </c>
      <c r="H4073">
        <v>2</v>
      </c>
      <c r="I4073" s="2">
        <v>0.28586164572446798</v>
      </c>
      <c r="J4073" s="7">
        <v>2233.8247721738599</v>
      </c>
      <c r="K4073">
        <f t="shared" si="189"/>
        <v>2022</v>
      </c>
      <c r="L4073" s="16" t="str">
        <f t="shared" si="190"/>
        <v>Q3</v>
      </c>
      <c r="M4073" t="str">
        <f t="shared" si="191"/>
        <v>2022-Q3</v>
      </c>
    </row>
    <row r="4074" spans="1:13" x14ac:dyDescent="0.3">
      <c r="A4074" s="1">
        <v>44755</v>
      </c>
      <c r="B4074">
        <v>1351</v>
      </c>
      <c r="C4074" t="s">
        <v>9</v>
      </c>
      <c r="D4074" t="s">
        <v>4959</v>
      </c>
      <c r="E4074" s="8">
        <v>954</v>
      </c>
      <c r="F4074">
        <v>10</v>
      </c>
      <c r="G4074">
        <v>0</v>
      </c>
      <c r="H4074">
        <v>4</v>
      </c>
      <c r="I4074" s="2">
        <v>9.4358352696985295E-2</v>
      </c>
      <c r="J4074" s="7">
        <v>3455.9285261083</v>
      </c>
      <c r="K4074">
        <f t="shared" si="189"/>
        <v>2022</v>
      </c>
      <c r="L4074" s="16" t="str">
        <f t="shared" si="190"/>
        <v>Q3</v>
      </c>
      <c r="M4074" t="str">
        <f t="shared" si="191"/>
        <v>2022-Q3</v>
      </c>
    </row>
    <row r="4075" spans="1:13" x14ac:dyDescent="0.3">
      <c r="A4075" s="1">
        <v>44249</v>
      </c>
      <c r="B4075">
        <v>777</v>
      </c>
      <c r="C4075" t="s">
        <v>7</v>
      </c>
      <c r="D4075" t="s">
        <v>4960</v>
      </c>
      <c r="E4075" s="8">
        <v>1724</v>
      </c>
      <c r="F4075">
        <v>2</v>
      </c>
      <c r="G4075">
        <v>0</v>
      </c>
      <c r="H4075">
        <v>1</v>
      </c>
      <c r="I4075" s="2">
        <v>0.266791947660589</v>
      </c>
      <c r="J4075" s="7">
        <v>1264.0506822331399</v>
      </c>
      <c r="K4075">
        <f t="shared" si="189"/>
        <v>2021</v>
      </c>
      <c r="L4075" s="16" t="str">
        <f t="shared" si="190"/>
        <v>Q1</v>
      </c>
      <c r="M4075" t="str">
        <f t="shared" si="191"/>
        <v>2021-Q1</v>
      </c>
    </row>
    <row r="4076" spans="1:13" x14ac:dyDescent="0.3">
      <c r="A4076" s="1">
        <v>44168</v>
      </c>
      <c r="B4076">
        <v>4940</v>
      </c>
      <c r="C4076" t="s">
        <v>6</v>
      </c>
      <c r="D4076" t="s">
        <v>4961</v>
      </c>
      <c r="E4076" s="8">
        <v>579</v>
      </c>
      <c r="F4076">
        <v>3</v>
      </c>
      <c r="G4076">
        <v>1</v>
      </c>
      <c r="H4076">
        <v>5</v>
      </c>
      <c r="I4076" s="2">
        <v>0.17369924108981499</v>
      </c>
      <c r="J4076" s="7">
        <v>2392.1406970449798</v>
      </c>
      <c r="K4076">
        <f t="shared" si="189"/>
        <v>2020</v>
      </c>
      <c r="L4076" s="16" t="str">
        <f t="shared" si="190"/>
        <v>Q4</v>
      </c>
      <c r="M4076" t="str">
        <f t="shared" si="191"/>
        <v>2020-Q4</v>
      </c>
    </row>
    <row r="4077" spans="1:13" x14ac:dyDescent="0.3">
      <c r="A4077" s="1">
        <v>44995</v>
      </c>
      <c r="B4077">
        <v>807</v>
      </c>
      <c r="C4077" t="s">
        <v>8</v>
      </c>
      <c r="D4077" t="s">
        <v>4962</v>
      </c>
      <c r="E4077" s="8">
        <v>1937</v>
      </c>
      <c r="F4077">
        <v>3</v>
      </c>
      <c r="G4077">
        <v>1</v>
      </c>
      <c r="H4077">
        <v>4</v>
      </c>
      <c r="I4077" s="2">
        <v>0.14395251314996499</v>
      </c>
      <c r="J4077" s="7">
        <v>6632.6559281140699</v>
      </c>
      <c r="K4077">
        <f t="shared" si="189"/>
        <v>2023</v>
      </c>
      <c r="L4077" s="16" t="str">
        <f t="shared" si="190"/>
        <v>Q1</v>
      </c>
      <c r="M4077" t="str">
        <f t="shared" si="191"/>
        <v>2023-Q1</v>
      </c>
    </row>
    <row r="4078" spans="1:13" x14ac:dyDescent="0.3">
      <c r="A4078" s="1">
        <v>43846</v>
      </c>
      <c r="B4078">
        <v>3246</v>
      </c>
      <c r="C4078" t="s">
        <v>6</v>
      </c>
      <c r="D4078" t="s">
        <v>4963</v>
      </c>
      <c r="E4078" s="8">
        <v>408</v>
      </c>
      <c r="F4078">
        <v>5</v>
      </c>
      <c r="G4078">
        <v>0</v>
      </c>
      <c r="H4078">
        <v>2</v>
      </c>
      <c r="I4078" s="2">
        <v>0.29646695796317102</v>
      </c>
      <c r="J4078" s="7">
        <v>574.08296230205201</v>
      </c>
      <c r="K4078">
        <f t="shared" si="189"/>
        <v>2020</v>
      </c>
      <c r="L4078" s="16" t="str">
        <f t="shared" si="190"/>
        <v>Q1</v>
      </c>
      <c r="M4078" t="str">
        <f t="shared" si="191"/>
        <v>2020-Q1</v>
      </c>
    </row>
    <row r="4079" spans="1:13" x14ac:dyDescent="0.3">
      <c r="A4079" s="1">
        <v>44533</v>
      </c>
      <c r="B4079">
        <v>929</v>
      </c>
      <c r="C4079" t="s">
        <v>8</v>
      </c>
      <c r="D4079" t="s">
        <v>4964</v>
      </c>
      <c r="E4079" s="8">
        <v>1323</v>
      </c>
      <c r="F4079">
        <v>6</v>
      </c>
      <c r="G4079">
        <v>0</v>
      </c>
      <c r="H4079">
        <v>3</v>
      </c>
      <c r="I4079" s="2">
        <v>0.29659490643284497</v>
      </c>
      <c r="J4079" s="7">
        <v>2791.8148163680298</v>
      </c>
      <c r="K4079">
        <f t="shared" si="189"/>
        <v>2021</v>
      </c>
      <c r="L4079" s="16" t="str">
        <f t="shared" si="190"/>
        <v>Q4</v>
      </c>
      <c r="M4079" t="str">
        <f t="shared" si="191"/>
        <v>2021-Q4</v>
      </c>
    </row>
    <row r="4080" spans="1:13" x14ac:dyDescent="0.3">
      <c r="A4080" s="1">
        <v>44468</v>
      </c>
      <c r="B4080">
        <v>3544</v>
      </c>
      <c r="C4080" t="s">
        <v>8</v>
      </c>
      <c r="D4080" t="s">
        <v>4965</v>
      </c>
      <c r="E4080" s="8">
        <v>219</v>
      </c>
      <c r="F4080">
        <v>3</v>
      </c>
      <c r="G4080">
        <v>0</v>
      </c>
      <c r="H4080">
        <v>5</v>
      </c>
      <c r="I4080" s="2">
        <v>5.4405929840468097E-2</v>
      </c>
      <c r="J4080" s="7">
        <v>1035.42550682468</v>
      </c>
      <c r="K4080">
        <f t="shared" si="189"/>
        <v>2021</v>
      </c>
      <c r="L4080" s="16" t="str">
        <f t="shared" si="190"/>
        <v>Q3</v>
      </c>
      <c r="M4080" t="str">
        <f t="shared" si="191"/>
        <v>2021-Q3</v>
      </c>
    </row>
    <row r="4081" spans="1:13" x14ac:dyDescent="0.3">
      <c r="A4081" s="1">
        <v>43878</v>
      </c>
      <c r="B4081">
        <v>2924</v>
      </c>
      <c r="C4081" t="s">
        <v>5</v>
      </c>
      <c r="D4081" t="s">
        <v>4966</v>
      </c>
      <c r="E4081" s="8">
        <v>556</v>
      </c>
      <c r="F4081">
        <v>10</v>
      </c>
      <c r="G4081">
        <v>0</v>
      </c>
      <c r="H4081">
        <v>5</v>
      </c>
      <c r="I4081" s="2">
        <v>0.237026991472603</v>
      </c>
      <c r="J4081" s="7">
        <v>2121.0649637061601</v>
      </c>
      <c r="K4081">
        <f t="shared" si="189"/>
        <v>2020</v>
      </c>
      <c r="L4081" s="16" t="str">
        <f t="shared" si="190"/>
        <v>Q1</v>
      </c>
      <c r="M4081" t="str">
        <f t="shared" si="191"/>
        <v>2020-Q1</v>
      </c>
    </row>
    <row r="4082" spans="1:13" x14ac:dyDescent="0.3">
      <c r="A4082" s="1">
        <v>44937</v>
      </c>
      <c r="B4082">
        <v>4818</v>
      </c>
      <c r="C4082" t="s">
        <v>9</v>
      </c>
      <c r="D4082" t="s">
        <v>4967</v>
      </c>
      <c r="E4082" s="8">
        <v>1681</v>
      </c>
      <c r="F4082">
        <v>7</v>
      </c>
      <c r="G4082">
        <v>1</v>
      </c>
      <c r="H4082">
        <v>3</v>
      </c>
      <c r="I4082" s="2">
        <v>6.8393463745376804E-2</v>
      </c>
      <c r="J4082" s="7">
        <v>4698.0917623320602</v>
      </c>
      <c r="K4082">
        <f t="shared" si="189"/>
        <v>2023</v>
      </c>
      <c r="L4082" s="16" t="str">
        <f t="shared" si="190"/>
        <v>Q1</v>
      </c>
      <c r="M4082" t="str">
        <f t="shared" si="191"/>
        <v>2023-Q1</v>
      </c>
    </row>
    <row r="4083" spans="1:13" x14ac:dyDescent="0.3">
      <c r="A4083" s="1">
        <v>43952</v>
      </c>
      <c r="B4083">
        <v>4631</v>
      </c>
      <c r="C4083" t="s">
        <v>5</v>
      </c>
      <c r="D4083" t="s">
        <v>4968</v>
      </c>
      <c r="E4083" s="8">
        <v>135</v>
      </c>
      <c r="F4083">
        <v>2</v>
      </c>
      <c r="G4083">
        <v>0</v>
      </c>
      <c r="H4083">
        <v>5</v>
      </c>
      <c r="I4083" s="2">
        <v>0.110322810045261</v>
      </c>
      <c r="J4083" s="7">
        <v>600.532103219448</v>
      </c>
      <c r="K4083">
        <f t="shared" si="189"/>
        <v>2020</v>
      </c>
      <c r="L4083" s="16" t="str">
        <f t="shared" si="190"/>
        <v>Q2</v>
      </c>
      <c r="M4083" t="str">
        <f t="shared" si="191"/>
        <v>2020-Q2</v>
      </c>
    </row>
    <row r="4084" spans="1:13" x14ac:dyDescent="0.3">
      <c r="A4084" s="1">
        <v>44140</v>
      </c>
      <c r="B4084">
        <v>104</v>
      </c>
      <c r="C4084" t="s">
        <v>4</v>
      </c>
      <c r="D4084" t="s">
        <v>4969</v>
      </c>
      <c r="E4084" s="8">
        <v>587</v>
      </c>
      <c r="F4084">
        <v>6</v>
      </c>
      <c r="G4084">
        <v>1</v>
      </c>
      <c r="H4084">
        <v>2</v>
      </c>
      <c r="I4084" s="2">
        <v>0.195559388441402</v>
      </c>
      <c r="J4084" s="7">
        <v>944.41327796979294</v>
      </c>
      <c r="K4084">
        <f t="shared" si="189"/>
        <v>2020</v>
      </c>
      <c r="L4084" s="16" t="str">
        <f t="shared" si="190"/>
        <v>Q4</v>
      </c>
      <c r="M4084" t="str">
        <f t="shared" si="191"/>
        <v>2020-Q4</v>
      </c>
    </row>
    <row r="4085" spans="1:13" x14ac:dyDescent="0.3">
      <c r="A4085" s="1">
        <v>44885</v>
      </c>
      <c r="B4085">
        <v>3559</v>
      </c>
      <c r="C4085" t="s">
        <v>8</v>
      </c>
      <c r="D4085" t="s">
        <v>4970</v>
      </c>
      <c r="E4085" s="8">
        <v>1424</v>
      </c>
      <c r="F4085">
        <v>6</v>
      </c>
      <c r="G4085">
        <v>0</v>
      </c>
      <c r="H4085">
        <v>4</v>
      </c>
      <c r="I4085" s="2">
        <v>0.13224677959258799</v>
      </c>
      <c r="J4085" s="7">
        <v>4942.7223434406096</v>
      </c>
      <c r="K4085">
        <f t="shared" si="189"/>
        <v>2022</v>
      </c>
      <c r="L4085" s="16" t="str">
        <f t="shared" si="190"/>
        <v>Q4</v>
      </c>
      <c r="M4085" t="str">
        <f t="shared" si="191"/>
        <v>2022-Q4</v>
      </c>
    </row>
    <row r="4086" spans="1:13" x14ac:dyDescent="0.3">
      <c r="A4086" s="1">
        <v>44011</v>
      </c>
      <c r="B4086">
        <v>2291</v>
      </c>
      <c r="C4086" t="s">
        <v>7</v>
      </c>
      <c r="D4086" t="s">
        <v>4971</v>
      </c>
      <c r="E4086" s="8">
        <v>301</v>
      </c>
      <c r="F4086">
        <v>4</v>
      </c>
      <c r="G4086">
        <v>1</v>
      </c>
      <c r="H4086">
        <v>1</v>
      </c>
      <c r="I4086" s="2">
        <v>0.19230584286798</v>
      </c>
      <c r="J4086" s="7">
        <v>243.11594129673699</v>
      </c>
      <c r="K4086">
        <f t="shared" si="189"/>
        <v>2020</v>
      </c>
      <c r="L4086" s="16" t="str">
        <f t="shared" si="190"/>
        <v>Q2</v>
      </c>
      <c r="M4086" t="str">
        <f t="shared" si="191"/>
        <v>2020-Q2</v>
      </c>
    </row>
    <row r="4087" spans="1:13" x14ac:dyDescent="0.3">
      <c r="A4087" s="1">
        <v>44081</v>
      </c>
      <c r="B4087">
        <v>4303</v>
      </c>
      <c r="C4087" t="s">
        <v>4</v>
      </c>
      <c r="D4087" t="s">
        <v>4972</v>
      </c>
      <c r="E4087" s="8">
        <v>681</v>
      </c>
      <c r="F4087">
        <v>4</v>
      </c>
      <c r="G4087">
        <v>0</v>
      </c>
      <c r="H4087">
        <v>2</v>
      </c>
      <c r="I4087" s="2">
        <v>0.255942113238254</v>
      </c>
      <c r="J4087" s="7">
        <v>1013.40684176949</v>
      </c>
      <c r="K4087">
        <f t="shared" si="189"/>
        <v>2020</v>
      </c>
      <c r="L4087" s="16" t="str">
        <f t="shared" si="190"/>
        <v>Q3</v>
      </c>
      <c r="M4087" t="str">
        <f t="shared" si="191"/>
        <v>2020-Q3</v>
      </c>
    </row>
    <row r="4088" spans="1:13" x14ac:dyDescent="0.3">
      <c r="A4088" s="1">
        <v>44163</v>
      </c>
      <c r="B4088">
        <v>3388</v>
      </c>
      <c r="C4088" t="s">
        <v>8</v>
      </c>
      <c r="D4088" t="s">
        <v>4973</v>
      </c>
      <c r="E4088" s="8">
        <v>874</v>
      </c>
      <c r="F4088">
        <v>7</v>
      </c>
      <c r="G4088">
        <v>1</v>
      </c>
      <c r="H4088">
        <v>4</v>
      </c>
      <c r="I4088" s="2">
        <v>8.7486586523600599E-2</v>
      </c>
      <c r="J4088" s="7">
        <v>3190.1468935134899</v>
      </c>
      <c r="K4088">
        <f t="shared" si="189"/>
        <v>2020</v>
      </c>
      <c r="L4088" s="16" t="str">
        <f t="shared" si="190"/>
        <v>Q4</v>
      </c>
      <c r="M4088" t="str">
        <f t="shared" si="191"/>
        <v>2020-Q4</v>
      </c>
    </row>
    <row r="4089" spans="1:13" x14ac:dyDescent="0.3">
      <c r="A4089" s="1">
        <v>44912</v>
      </c>
      <c r="B4089">
        <v>3242</v>
      </c>
      <c r="C4089" t="s">
        <v>9</v>
      </c>
      <c r="D4089" t="s">
        <v>4974</v>
      </c>
      <c r="E4089" s="8">
        <v>323</v>
      </c>
      <c r="F4089">
        <v>8</v>
      </c>
      <c r="G4089">
        <v>0</v>
      </c>
      <c r="H4089">
        <v>4</v>
      </c>
      <c r="I4089" s="2">
        <v>4.76436641987769E-2</v>
      </c>
      <c r="J4089" s="7">
        <v>1230.4443858551799</v>
      </c>
      <c r="K4089">
        <f t="shared" si="189"/>
        <v>2022</v>
      </c>
      <c r="L4089" s="16" t="str">
        <f t="shared" si="190"/>
        <v>Q4</v>
      </c>
      <c r="M4089" t="str">
        <f t="shared" si="191"/>
        <v>2022-Q4</v>
      </c>
    </row>
    <row r="4090" spans="1:13" x14ac:dyDescent="0.3">
      <c r="A4090" s="1">
        <v>43990</v>
      </c>
      <c r="B4090">
        <v>3769</v>
      </c>
      <c r="C4090" t="s">
        <v>4</v>
      </c>
      <c r="D4090" t="s">
        <v>4975</v>
      </c>
      <c r="E4090" s="8">
        <v>301</v>
      </c>
      <c r="F4090">
        <v>8</v>
      </c>
      <c r="G4090">
        <v>1</v>
      </c>
      <c r="H4090">
        <v>2</v>
      </c>
      <c r="I4090" s="2">
        <v>0.25029394566866903</v>
      </c>
      <c r="J4090" s="7">
        <v>451.32304470745999</v>
      </c>
      <c r="K4090">
        <f t="shared" si="189"/>
        <v>2020</v>
      </c>
      <c r="L4090" s="16" t="str">
        <f t="shared" si="190"/>
        <v>Q2</v>
      </c>
      <c r="M4090" t="str">
        <f t="shared" si="191"/>
        <v>2020-Q2</v>
      </c>
    </row>
    <row r="4091" spans="1:13" x14ac:dyDescent="0.3">
      <c r="A4091" s="1">
        <v>44983</v>
      </c>
      <c r="B4091">
        <v>1956</v>
      </c>
      <c r="C4091" t="s">
        <v>8</v>
      </c>
      <c r="D4091" t="s">
        <v>4977</v>
      </c>
      <c r="E4091" s="8">
        <v>1904</v>
      </c>
      <c r="F4091">
        <v>7</v>
      </c>
      <c r="G4091">
        <v>0</v>
      </c>
      <c r="H4091">
        <v>4</v>
      </c>
      <c r="I4091" s="2">
        <v>4.4724783274438601E-2</v>
      </c>
      <c r="J4091" s="7">
        <v>7275.37605058187</v>
      </c>
      <c r="K4091">
        <f t="shared" si="189"/>
        <v>2023</v>
      </c>
      <c r="L4091" s="16" t="str">
        <f t="shared" si="190"/>
        <v>Q1</v>
      </c>
      <c r="M4091" t="str">
        <f t="shared" si="191"/>
        <v>2023-Q1</v>
      </c>
    </row>
    <row r="4092" spans="1:13" x14ac:dyDescent="0.3">
      <c r="A4092" s="1">
        <v>44276</v>
      </c>
      <c r="B4092">
        <v>1087</v>
      </c>
      <c r="C4092" t="s">
        <v>8</v>
      </c>
      <c r="D4092" t="s">
        <v>4978</v>
      </c>
      <c r="E4092" s="8">
        <v>892</v>
      </c>
      <c r="F4092">
        <v>2</v>
      </c>
      <c r="G4092">
        <v>0</v>
      </c>
      <c r="H4092">
        <v>2</v>
      </c>
      <c r="I4092" s="2">
        <v>0.26781503206341201</v>
      </c>
      <c r="J4092" s="7">
        <v>1306.21798279887</v>
      </c>
      <c r="K4092">
        <f t="shared" si="189"/>
        <v>2021</v>
      </c>
      <c r="L4092" s="16" t="str">
        <f t="shared" si="190"/>
        <v>Q1</v>
      </c>
      <c r="M4092" t="str">
        <f t="shared" si="191"/>
        <v>2021-Q1</v>
      </c>
    </row>
    <row r="4093" spans="1:13" x14ac:dyDescent="0.3">
      <c r="A4093" s="1">
        <v>44748</v>
      </c>
      <c r="B4093">
        <v>1266</v>
      </c>
      <c r="C4093" t="s">
        <v>6</v>
      </c>
      <c r="D4093" t="s">
        <v>4980</v>
      </c>
      <c r="E4093" s="8">
        <v>821</v>
      </c>
      <c r="F4093">
        <v>6</v>
      </c>
      <c r="G4093">
        <v>0</v>
      </c>
      <c r="H4093">
        <v>1</v>
      </c>
      <c r="I4093" s="2">
        <v>0.26740348229866001</v>
      </c>
      <c r="J4093" s="7">
        <v>601.46174103279895</v>
      </c>
      <c r="K4093">
        <f t="shared" si="189"/>
        <v>2022</v>
      </c>
      <c r="L4093" s="16" t="str">
        <f t="shared" si="190"/>
        <v>Q3</v>
      </c>
      <c r="M4093" t="str">
        <f t="shared" si="191"/>
        <v>2022-Q3</v>
      </c>
    </row>
    <row r="4094" spans="1:13" x14ac:dyDescent="0.3">
      <c r="A4094" s="1">
        <v>44296</v>
      </c>
      <c r="B4094">
        <v>1887</v>
      </c>
      <c r="C4094" t="s">
        <v>9</v>
      </c>
      <c r="D4094" t="s">
        <v>4981</v>
      </c>
      <c r="E4094" s="8">
        <v>390</v>
      </c>
      <c r="F4094">
        <v>3</v>
      </c>
      <c r="G4094">
        <v>1</v>
      </c>
      <c r="H4094">
        <v>2</v>
      </c>
      <c r="I4094" s="2">
        <v>0.26452128328823499</v>
      </c>
      <c r="J4094" s="7">
        <v>573.67339903517598</v>
      </c>
      <c r="K4094">
        <f t="shared" si="189"/>
        <v>2021</v>
      </c>
      <c r="L4094" s="16" t="str">
        <f t="shared" si="190"/>
        <v>Q2</v>
      </c>
      <c r="M4094" t="str">
        <f t="shared" si="191"/>
        <v>2021-Q2</v>
      </c>
    </row>
    <row r="4095" spans="1:13" x14ac:dyDescent="0.3">
      <c r="A4095" s="1">
        <v>44926</v>
      </c>
      <c r="B4095">
        <v>4497</v>
      </c>
      <c r="C4095" t="s">
        <v>6</v>
      </c>
      <c r="D4095" t="s">
        <v>4982</v>
      </c>
      <c r="E4095" s="8">
        <v>554</v>
      </c>
      <c r="F4095">
        <v>9</v>
      </c>
      <c r="G4095">
        <v>0</v>
      </c>
      <c r="H4095">
        <v>5</v>
      </c>
      <c r="I4095" s="2">
        <v>7.1480674507775604E-3</v>
      </c>
      <c r="J4095" s="7">
        <v>2750.1998531613399</v>
      </c>
      <c r="K4095">
        <f t="shared" si="189"/>
        <v>2022</v>
      </c>
      <c r="L4095" s="16" t="str">
        <f t="shared" si="190"/>
        <v>Q4</v>
      </c>
      <c r="M4095" t="str">
        <f t="shared" si="191"/>
        <v>2022-Q4</v>
      </c>
    </row>
    <row r="4096" spans="1:13" x14ac:dyDescent="0.3">
      <c r="A4096" s="1">
        <v>43846</v>
      </c>
      <c r="B4096">
        <v>3703</v>
      </c>
      <c r="C4096" t="s">
        <v>6</v>
      </c>
      <c r="D4096" t="s">
        <v>4983</v>
      </c>
      <c r="E4096" s="8">
        <v>1358</v>
      </c>
      <c r="F4096">
        <v>2</v>
      </c>
      <c r="G4096">
        <v>1</v>
      </c>
      <c r="H4096">
        <v>2</v>
      </c>
      <c r="I4096" s="2">
        <v>3.8499066679058599E-2</v>
      </c>
      <c r="J4096" s="7">
        <v>2611.4365348996698</v>
      </c>
      <c r="K4096">
        <f t="shared" si="189"/>
        <v>2020</v>
      </c>
      <c r="L4096" s="16" t="str">
        <f t="shared" si="190"/>
        <v>Q1</v>
      </c>
      <c r="M4096" t="str">
        <f t="shared" si="191"/>
        <v>2020-Q1</v>
      </c>
    </row>
    <row r="4097" spans="1:13" x14ac:dyDescent="0.3">
      <c r="A4097" s="1">
        <v>44408</v>
      </c>
      <c r="B4097">
        <v>567</v>
      </c>
      <c r="C4097" t="s">
        <v>6</v>
      </c>
      <c r="D4097" t="s">
        <v>4984</v>
      </c>
      <c r="E4097" s="8">
        <v>1075</v>
      </c>
      <c r="F4097">
        <v>9</v>
      </c>
      <c r="G4097">
        <v>0</v>
      </c>
      <c r="H4097">
        <v>2</v>
      </c>
      <c r="I4097" s="2">
        <v>4.9691971752802898E-2</v>
      </c>
      <c r="J4097" s="7">
        <v>2043.16226073147</v>
      </c>
      <c r="K4097">
        <f t="shared" si="189"/>
        <v>2021</v>
      </c>
      <c r="L4097" s="16" t="str">
        <f t="shared" si="190"/>
        <v>Q3</v>
      </c>
      <c r="M4097" t="str">
        <f t="shared" si="191"/>
        <v>2021-Q3</v>
      </c>
    </row>
    <row r="4098" spans="1:13" x14ac:dyDescent="0.3">
      <c r="A4098" s="1">
        <v>44013</v>
      </c>
      <c r="B4098">
        <v>661</v>
      </c>
      <c r="C4098" t="s">
        <v>5</v>
      </c>
      <c r="D4098" t="s">
        <v>4986</v>
      </c>
      <c r="E4098" s="8">
        <v>1492</v>
      </c>
      <c r="F4098">
        <v>7</v>
      </c>
      <c r="G4098">
        <v>0</v>
      </c>
      <c r="H4098">
        <v>3</v>
      </c>
      <c r="I4098" s="2">
        <v>0.10483896964322501</v>
      </c>
      <c r="J4098" s="7">
        <v>4006.74077187692</v>
      </c>
      <c r="K4098">
        <f t="shared" si="189"/>
        <v>2020</v>
      </c>
      <c r="L4098" s="16" t="str">
        <f t="shared" si="190"/>
        <v>Q3</v>
      </c>
      <c r="M4098" t="str">
        <f t="shared" si="191"/>
        <v>2020-Q3</v>
      </c>
    </row>
    <row r="4099" spans="1:13" x14ac:dyDescent="0.3">
      <c r="A4099" s="1">
        <v>44737</v>
      </c>
      <c r="B4099">
        <v>4041</v>
      </c>
      <c r="C4099" t="s">
        <v>5</v>
      </c>
      <c r="D4099" t="s">
        <v>4987</v>
      </c>
      <c r="E4099" s="8">
        <v>239</v>
      </c>
      <c r="F4099">
        <v>6</v>
      </c>
      <c r="G4099">
        <v>1</v>
      </c>
      <c r="H4099">
        <v>2</v>
      </c>
      <c r="I4099" s="2">
        <v>3.8002764491495998E-2</v>
      </c>
      <c r="J4099" s="7">
        <v>459.83467857306402</v>
      </c>
      <c r="K4099">
        <f t="shared" ref="K4099:K4121" si="192">YEAR(A4099)</f>
        <v>2022</v>
      </c>
      <c r="L4099" s="16" t="str">
        <f t="shared" ref="L4099:L4121" si="193">"Q"&amp;ROUNDUP(MONTH(A4099)/3,0)</f>
        <v>Q2</v>
      </c>
      <c r="M4099" t="str">
        <f t="shared" ref="M4099:M4121" si="194">K4099&amp;"-"&amp;L4099</f>
        <v>2022-Q2</v>
      </c>
    </row>
    <row r="4100" spans="1:13" x14ac:dyDescent="0.3">
      <c r="A4100" s="1">
        <v>44174</v>
      </c>
      <c r="B4100">
        <v>3496</v>
      </c>
      <c r="C4100" t="s">
        <v>4</v>
      </c>
      <c r="D4100" t="s">
        <v>4988</v>
      </c>
      <c r="E4100" s="8">
        <v>423</v>
      </c>
      <c r="F4100">
        <v>3</v>
      </c>
      <c r="G4100">
        <v>0</v>
      </c>
      <c r="H4100">
        <v>4</v>
      </c>
      <c r="I4100" s="2">
        <v>0.28721115279980097</v>
      </c>
      <c r="J4100" s="7">
        <v>1206.0387294627301</v>
      </c>
      <c r="K4100">
        <f t="shared" si="192"/>
        <v>2020</v>
      </c>
      <c r="L4100" s="16" t="str">
        <f t="shared" si="193"/>
        <v>Q4</v>
      </c>
      <c r="M4100" t="str">
        <f t="shared" si="194"/>
        <v>2020-Q4</v>
      </c>
    </row>
    <row r="4101" spans="1:13" x14ac:dyDescent="0.3">
      <c r="A4101" s="1">
        <v>43988</v>
      </c>
      <c r="B4101">
        <v>541</v>
      </c>
      <c r="C4101" t="s">
        <v>4</v>
      </c>
      <c r="D4101" t="s">
        <v>4989</v>
      </c>
      <c r="E4101" s="8">
        <v>909</v>
      </c>
      <c r="F4101">
        <v>2</v>
      </c>
      <c r="G4101">
        <v>0</v>
      </c>
      <c r="H4101">
        <v>4</v>
      </c>
      <c r="I4101" s="2">
        <v>0.26716505337602098</v>
      </c>
      <c r="J4101" s="7">
        <v>2664.5878659247801</v>
      </c>
      <c r="K4101">
        <f t="shared" si="192"/>
        <v>2020</v>
      </c>
      <c r="L4101" s="16" t="str">
        <f t="shared" si="193"/>
        <v>Q2</v>
      </c>
      <c r="M4101" t="str">
        <f t="shared" si="194"/>
        <v>2020-Q2</v>
      </c>
    </row>
    <row r="4102" spans="1:13" x14ac:dyDescent="0.3">
      <c r="A4102" s="1">
        <v>44372</v>
      </c>
      <c r="B4102">
        <v>1578</v>
      </c>
      <c r="C4102" t="s">
        <v>9</v>
      </c>
      <c r="D4102" t="s">
        <v>4990</v>
      </c>
      <c r="E4102" s="8">
        <v>611</v>
      </c>
      <c r="F4102">
        <v>1</v>
      </c>
      <c r="G4102">
        <v>0</v>
      </c>
      <c r="H4102">
        <v>2</v>
      </c>
      <c r="I4102" s="2">
        <v>7.2398184364631205E-2</v>
      </c>
      <c r="J4102" s="7">
        <v>1133.5294187064201</v>
      </c>
      <c r="K4102">
        <f t="shared" si="192"/>
        <v>2021</v>
      </c>
      <c r="L4102" s="16" t="str">
        <f t="shared" si="193"/>
        <v>Q2</v>
      </c>
      <c r="M4102" t="str">
        <f t="shared" si="194"/>
        <v>2021-Q2</v>
      </c>
    </row>
    <row r="4103" spans="1:13" x14ac:dyDescent="0.3">
      <c r="A4103" s="1">
        <v>44528</v>
      </c>
      <c r="B4103">
        <v>1941</v>
      </c>
      <c r="C4103" t="s">
        <v>5</v>
      </c>
      <c r="D4103" t="s">
        <v>4991</v>
      </c>
      <c r="E4103" s="8">
        <v>1880</v>
      </c>
      <c r="F4103">
        <v>1</v>
      </c>
      <c r="G4103">
        <v>1</v>
      </c>
      <c r="H4103">
        <v>1</v>
      </c>
      <c r="I4103" s="2">
        <v>8.2609755269731105E-2</v>
      </c>
      <c r="J4103" s="7">
        <v>1724.6936600929</v>
      </c>
      <c r="K4103">
        <f t="shared" si="192"/>
        <v>2021</v>
      </c>
      <c r="L4103" s="16" t="str">
        <f t="shared" si="193"/>
        <v>Q4</v>
      </c>
      <c r="M4103" t="str">
        <f t="shared" si="194"/>
        <v>2021-Q4</v>
      </c>
    </row>
    <row r="4104" spans="1:13" x14ac:dyDescent="0.3">
      <c r="A4104" s="1">
        <v>44158</v>
      </c>
      <c r="B4104">
        <v>886</v>
      </c>
      <c r="C4104" t="s">
        <v>9</v>
      </c>
      <c r="D4104" t="s">
        <v>4992</v>
      </c>
      <c r="E4104" s="8">
        <v>1527</v>
      </c>
      <c r="F4104">
        <v>8</v>
      </c>
      <c r="G4104">
        <v>1</v>
      </c>
      <c r="H4104">
        <v>1</v>
      </c>
      <c r="I4104" s="2">
        <v>0.158170513779055</v>
      </c>
      <c r="J4104" s="7">
        <v>1285.4736254593799</v>
      </c>
      <c r="K4104">
        <f t="shared" si="192"/>
        <v>2020</v>
      </c>
      <c r="L4104" s="16" t="str">
        <f t="shared" si="193"/>
        <v>Q4</v>
      </c>
      <c r="M4104" t="str">
        <f t="shared" si="194"/>
        <v>2020-Q4</v>
      </c>
    </row>
    <row r="4105" spans="1:13" x14ac:dyDescent="0.3">
      <c r="A4105" s="1">
        <v>44165</v>
      </c>
      <c r="B4105">
        <v>644</v>
      </c>
      <c r="C4105" t="s">
        <v>6</v>
      </c>
      <c r="D4105" t="s">
        <v>4993</v>
      </c>
      <c r="E4105" s="8">
        <v>941</v>
      </c>
      <c r="F4105">
        <v>6</v>
      </c>
      <c r="G4105">
        <v>0</v>
      </c>
      <c r="H4105">
        <v>5</v>
      </c>
      <c r="I4105" s="2">
        <v>0.126380188563531</v>
      </c>
      <c r="J4105" s="7">
        <v>4110.3812128085801</v>
      </c>
      <c r="K4105">
        <f t="shared" si="192"/>
        <v>2020</v>
      </c>
      <c r="L4105" s="16" t="str">
        <f t="shared" si="193"/>
        <v>Q4</v>
      </c>
      <c r="M4105" t="str">
        <f t="shared" si="194"/>
        <v>2020-Q4</v>
      </c>
    </row>
    <row r="4106" spans="1:13" x14ac:dyDescent="0.3">
      <c r="A4106" s="1">
        <v>44058</v>
      </c>
      <c r="B4106">
        <v>646</v>
      </c>
      <c r="C4106" t="s">
        <v>8</v>
      </c>
      <c r="D4106" t="s">
        <v>4994</v>
      </c>
      <c r="E4106" s="8">
        <v>372</v>
      </c>
      <c r="F4106">
        <v>2</v>
      </c>
      <c r="G4106">
        <v>0</v>
      </c>
      <c r="H4106">
        <v>3</v>
      </c>
      <c r="I4106" s="2">
        <v>0.155980524215385</v>
      </c>
      <c r="J4106" s="7">
        <v>941.92573497563001</v>
      </c>
      <c r="K4106">
        <f t="shared" si="192"/>
        <v>2020</v>
      </c>
      <c r="L4106" s="16" t="str">
        <f t="shared" si="193"/>
        <v>Q3</v>
      </c>
      <c r="M4106" t="str">
        <f t="shared" si="194"/>
        <v>2020-Q3</v>
      </c>
    </row>
    <row r="4107" spans="1:13" x14ac:dyDescent="0.3">
      <c r="A4107" s="1">
        <v>44637</v>
      </c>
      <c r="B4107">
        <v>1143</v>
      </c>
      <c r="C4107" t="s">
        <v>6</v>
      </c>
      <c r="D4107" t="s">
        <v>4995</v>
      </c>
      <c r="E4107" s="8">
        <v>1599</v>
      </c>
      <c r="F4107">
        <v>6</v>
      </c>
      <c r="G4107">
        <v>0</v>
      </c>
      <c r="H4107">
        <v>2</v>
      </c>
      <c r="I4107" s="2">
        <v>7.5281388219832795E-2</v>
      </c>
      <c r="J4107" s="7">
        <v>2957.2501204729701</v>
      </c>
      <c r="K4107">
        <f t="shared" si="192"/>
        <v>2022</v>
      </c>
      <c r="L4107" s="16" t="str">
        <f t="shared" si="193"/>
        <v>Q1</v>
      </c>
      <c r="M4107" t="str">
        <f t="shared" si="194"/>
        <v>2022-Q1</v>
      </c>
    </row>
    <row r="4108" spans="1:13" x14ac:dyDescent="0.3">
      <c r="A4108" s="1">
        <v>44537</v>
      </c>
      <c r="B4108">
        <v>2025</v>
      </c>
      <c r="C4108" t="s">
        <v>9</v>
      </c>
      <c r="D4108" t="s">
        <v>4996</v>
      </c>
      <c r="E4108" s="8">
        <v>1286</v>
      </c>
      <c r="F4108">
        <v>1</v>
      </c>
      <c r="G4108">
        <v>1</v>
      </c>
      <c r="H4108">
        <v>5</v>
      </c>
      <c r="I4108" s="2">
        <v>0.128214688760526</v>
      </c>
      <c r="J4108" s="7">
        <v>5605.5795512698096</v>
      </c>
      <c r="K4108">
        <f t="shared" si="192"/>
        <v>2021</v>
      </c>
      <c r="L4108" s="16" t="str">
        <f t="shared" si="193"/>
        <v>Q4</v>
      </c>
      <c r="M4108" t="str">
        <f t="shared" si="194"/>
        <v>2021-Q4</v>
      </c>
    </row>
    <row r="4109" spans="1:13" x14ac:dyDescent="0.3">
      <c r="A4109" s="1">
        <v>44748</v>
      </c>
      <c r="B4109">
        <v>1439</v>
      </c>
      <c r="C4109" t="s">
        <v>9</v>
      </c>
      <c r="D4109" t="s">
        <v>4997</v>
      </c>
      <c r="E4109" s="8">
        <v>265</v>
      </c>
      <c r="F4109">
        <v>2</v>
      </c>
      <c r="G4109">
        <v>1</v>
      </c>
      <c r="H4109">
        <v>5</v>
      </c>
      <c r="I4109" s="2">
        <v>1.7387482371964798E-2</v>
      </c>
      <c r="J4109" s="7">
        <v>1301.9615858571401</v>
      </c>
      <c r="K4109">
        <f t="shared" si="192"/>
        <v>2022</v>
      </c>
      <c r="L4109" s="16" t="str">
        <f t="shared" si="193"/>
        <v>Q3</v>
      </c>
      <c r="M4109" t="str">
        <f t="shared" si="194"/>
        <v>2022-Q3</v>
      </c>
    </row>
    <row r="4110" spans="1:13" x14ac:dyDescent="0.3">
      <c r="A4110" s="1">
        <v>44317</v>
      </c>
      <c r="B4110">
        <v>4733</v>
      </c>
      <c r="C4110" t="s">
        <v>4</v>
      </c>
      <c r="D4110" t="s">
        <v>5000</v>
      </c>
      <c r="E4110" s="8">
        <v>767</v>
      </c>
      <c r="F4110">
        <v>3</v>
      </c>
      <c r="G4110">
        <v>1</v>
      </c>
      <c r="H4110">
        <v>1</v>
      </c>
      <c r="I4110" s="2">
        <v>3.45131327601364E-2</v>
      </c>
      <c r="J4110" s="7">
        <v>740.52842717297494</v>
      </c>
      <c r="K4110">
        <f t="shared" si="192"/>
        <v>2021</v>
      </c>
      <c r="L4110" s="16" t="str">
        <f t="shared" si="193"/>
        <v>Q2</v>
      </c>
      <c r="M4110" t="str">
        <f t="shared" si="194"/>
        <v>2021-Q2</v>
      </c>
    </row>
    <row r="4111" spans="1:13" x14ac:dyDescent="0.3">
      <c r="A4111" s="1">
        <v>43910</v>
      </c>
      <c r="B4111">
        <v>3428</v>
      </c>
      <c r="C4111" t="s">
        <v>4</v>
      </c>
      <c r="D4111" t="s">
        <v>5001</v>
      </c>
      <c r="E4111" s="8">
        <v>1041</v>
      </c>
      <c r="F4111">
        <v>4</v>
      </c>
      <c r="G4111">
        <v>0</v>
      </c>
      <c r="H4111">
        <v>3</v>
      </c>
      <c r="I4111" s="2">
        <v>9.36394058439564E-2</v>
      </c>
      <c r="J4111" s="7">
        <v>2830.5641355493199</v>
      </c>
      <c r="K4111">
        <f t="shared" si="192"/>
        <v>2020</v>
      </c>
      <c r="L4111" s="16" t="str">
        <f t="shared" si="193"/>
        <v>Q1</v>
      </c>
      <c r="M4111" t="str">
        <f t="shared" si="194"/>
        <v>2020-Q1</v>
      </c>
    </row>
    <row r="4112" spans="1:13" x14ac:dyDescent="0.3">
      <c r="A4112" s="1">
        <v>44172</v>
      </c>
      <c r="B4112">
        <v>1284</v>
      </c>
      <c r="C4112" t="s">
        <v>8</v>
      </c>
      <c r="D4112" t="s">
        <v>5002</v>
      </c>
      <c r="E4112" s="8">
        <v>1855</v>
      </c>
      <c r="F4112">
        <v>8</v>
      </c>
      <c r="G4112">
        <v>0</v>
      </c>
      <c r="H4112">
        <v>3</v>
      </c>
      <c r="I4112" s="2">
        <v>0.146692179058457</v>
      </c>
      <c r="J4112" s="7">
        <v>4748.6580235396796</v>
      </c>
      <c r="K4112">
        <f t="shared" si="192"/>
        <v>2020</v>
      </c>
      <c r="L4112" s="16" t="str">
        <f t="shared" si="193"/>
        <v>Q4</v>
      </c>
      <c r="M4112" t="str">
        <f t="shared" si="194"/>
        <v>2020-Q4</v>
      </c>
    </row>
    <row r="4113" spans="1:13" x14ac:dyDescent="0.3">
      <c r="A4113" s="1">
        <v>44112</v>
      </c>
      <c r="B4113">
        <v>4175</v>
      </c>
      <c r="C4113" t="s">
        <v>4</v>
      </c>
      <c r="D4113" t="s">
        <v>5003</v>
      </c>
      <c r="E4113" s="8">
        <v>666</v>
      </c>
      <c r="F4113">
        <v>8</v>
      </c>
      <c r="G4113">
        <v>0</v>
      </c>
      <c r="H4113">
        <v>3</v>
      </c>
      <c r="I4113" s="2">
        <v>0.235367001174351</v>
      </c>
      <c r="J4113" s="7">
        <v>1527.7367316536399</v>
      </c>
      <c r="K4113">
        <f t="shared" si="192"/>
        <v>2020</v>
      </c>
      <c r="L4113" s="16" t="str">
        <f t="shared" si="193"/>
        <v>Q4</v>
      </c>
      <c r="M4113" t="str">
        <f t="shared" si="194"/>
        <v>2020-Q4</v>
      </c>
    </row>
    <row r="4114" spans="1:13" x14ac:dyDescent="0.3">
      <c r="A4114" s="1">
        <v>43839</v>
      </c>
      <c r="B4114">
        <v>4041</v>
      </c>
      <c r="C4114" t="s">
        <v>9</v>
      </c>
      <c r="D4114" t="s">
        <v>5004</v>
      </c>
      <c r="E4114" s="8">
        <v>712</v>
      </c>
      <c r="F4114">
        <v>8</v>
      </c>
      <c r="G4114">
        <v>1</v>
      </c>
      <c r="H4114">
        <v>1</v>
      </c>
      <c r="I4114" s="2">
        <v>0.11327394577151401</v>
      </c>
      <c r="J4114" s="7">
        <v>631.34895061068096</v>
      </c>
      <c r="K4114">
        <f t="shared" si="192"/>
        <v>2020</v>
      </c>
      <c r="L4114" s="16" t="str">
        <f t="shared" si="193"/>
        <v>Q1</v>
      </c>
      <c r="M4114" t="str">
        <f t="shared" si="194"/>
        <v>2020-Q1</v>
      </c>
    </row>
    <row r="4115" spans="1:13" x14ac:dyDescent="0.3">
      <c r="A4115" s="1">
        <v>44722</v>
      </c>
      <c r="B4115">
        <v>2474</v>
      </c>
      <c r="C4115" t="s">
        <v>9</v>
      </c>
      <c r="D4115" t="s">
        <v>5005</v>
      </c>
      <c r="E4115" s="8">
        <v>1392</v>
      </c>
      <c r="F4115">
        <v>7</v>
      </c>
      <c r="G4115">
        <v>1</v>
      </c>
      <c r="H4115">
        <v>4</v>
      </c>
      <c r="I4115" s="2">
        <v>1.17199411786375E-2</v>
      </c>
      <c r="J4115" s="7">
        <v>5502.7433675173397</v>
      </c>
      <c r="K4115">
        <f t="shared" si="192"/>
        <v>2022</v>
      </c>
      <c r="L4115" s="16" t="str">
        <f t="shared" si="193"/>
        <v>Q2</v>
      </c>
      <c r="M4115" t="str">
        <f t="shared" si="194"/>
        <v>2022-Q2</v>
      </c>
    </row>
    <row r="4116" spans="1:13" x14ac:dyDescent="0.3">
      <c r="A4116" s="1">
        <v>44435</v>
      </c>
      <c r="B4116">
        <v>910</v>
      </c>
      <c r="C4116" t="s">
        <v>5</v>
      </c>
      <c r="D4116" t="s">
        <v>5006</v>
      </c>
      <c r="E4116" s="8">
        <v>1934</v>
      </c>
      <c r="F4116">
        <v>2</v>
      </c>
      <c r="G4116">
        <v>0</v>
      </c>
      <c r="H4116">
        <v>1</v>
      </c>
      <c r="I4116" s="2">
        <v>0.14342052974349401</v>
      </c>
      <c r="J4116" s="7">
        <v>1656.62469547608</v>
      </c>
      <c r="K4116">
        <f t="shared" si="192"/>
        <v>2021</v>
      </c>
      <c r="L4116" s="16" t="str">
        <f t="shared" si="193"/>
        <v>Q3</v>
      </c>
      <c r="M4116" t="str">
        <f t="shared" si="194"/>
        <v>2021-Q3</v>
      </c>
    </row>
    <row r="4117" spans="1:13" x14ac:dyDescent="0.3">
      <c r="A4117" s="1">
        <v>44329</v>
      </c>
      <c r="B4117">
        <v>731</v>
      </c>
      <c r="C4117" t="s">
        <v>9</v>
      </c>
      <c r="D4117" t="s">
        <v>5007</v>
      </c>
      <c r="E4117" s="8">
        <v>862</v>
      </c>
      <c r="F4117">
        <v>5</v>
      </c>
      <c r="G4117">
        <v>0</v>
      </c>
      <c r="H4117">
        <v>1</v>
      </c>
      <c r="I4117" s="2">
        <v>0.118575248160389</v>
      </c>
      <c r="J4117" s="7">
        <v>759.78813608574399</v>
      </c>
      <c r="K4117">
        <f t="shared" si="192"/>
        <v>2021</v>
      </c>
      <c r="L4117" s="16" t="str">
        <f t="shared" si="193"/>
        <v>Q2</v>
      </c>
      <c r="M4117" t="str">
        <f t="shared" si="194"/>
        <v>2021-Q2</v>
      </c>
    </row>
    <row r="4118" spans="1:13" x14ac:dyDescent="0.3">
      <c r="A4118" s="1">
        <v>44675</v>
      </c>
      <c r="B4118">
        <v>3994</v>
      </c>
      <c r="C4118" t="s">
        <v>6</v>
      </c>
      <c r="D4118" t="s">
        <v>5008</v>
      </c>
      <c r="E4118" s="8">
        <v>1007</v>
      </c>
      <c r="F4118">
        <v>10</v>
      </c>
      <c r="G4118">
        <v>1</v>
      </c>
      <c r="H4118">
        <v>3</v>
      </c>
      <c r="I4118" s="2">
        <v>0.22164279295789699</v>
      </c>
      <c r="J4118" s="7">
        <v>2351.4171224741899</v>
      </c>
      <c r="K4118">
        <f t="shared" si="192"/>
        <v>2022</v>
      </c>
      <c r="L4118" s="16" t="str">
        <f t="shared" si="193"/>
        <v>Q2</v>
      </c>
      <c r="M4118" t="str">
        <f t="shared" si="194"/>
        <v>2022-Q2</v>
      </c>
    </row>
    <row r="4119" spans="1:13" x14ac:dyDescent="0.3">
      <c r="A4119" s="1">
        <v>44460</v>
      </c>
      <c r="B4119">
        <v>1384</v>
      </c>
      <c r="C4119" t="s">
        <v>8</v>
      </c>
      <c r="D4119" t="s">
        <v>5009</v>
      </c>
      <c r="E4119" s="8">
        <v>1977</v>
      </c>
      <c r="F4119">
        <v>1</v>
      </c>
      <c r="G4119">
        <v>0</v>
      </c>
      <c r="H4119">
        <v>2</v>
      </c>
      <c r="I4119" s="2">
        <v>0.27795399529632298</v>
      </c>
      <c r="J4119" s="7">
        <v>2854.96990259833</v>
      </c>
      <c r="K4119">
        <f t="shared" si="192"/>
        <v>2021</v>
      </c>
      <c r="L4119" s="16" t="str">
        <f t="shared" si="193"/>
        <v>Q3</v>
      </c>
      <c r="M4119" t="str">
        <f t="shared" si="194"/>
        <v>2021-Q3</v>
      </c>
    </row>
    <row r="4120" spans="1:13" x14ac:dyDescent="0.3">
      <c r="A4120" s="1">
        <v>44916</v>
      </c>
      <c r="B4120">
        <v>4313</v>
      </c>
      <c r="C4120" t="s">
        <v>8</v>
      </c>
      <c r="D4120" t="s">
        <v>5012</v>
      </c>
      <c r="E4120" s="8">
        <v>257</v>
      </c>
      <c r="F4120">
        <v>9</v>
      </c>
      <c r="G4120">
        <v>0</v>
      </c>
      <c r="H4120">
        <v>4</v>
      </c>
      <c r="I4120" s="2">
        <v>0.172183180703913</v>
      </c>
      <c r="J4120" s="7">
        <v>850.99569023637696</v>
      </c>
      <c r="K4120">
        <f t="shared" si="192"/>
        <v>2022</v>
      </c>
      <c r="L4120" s="16" t="str">
        <f t="shared" si="193"/>
        <v>Q4</v>
      </c>
      <c r="M4120" t="str">
        <f t="shared" si="194"/>
        <v>2022-Q4</v>
      </c>
    </row>
    <row r="4121" spans="1:13" x14ac:dyDescent="0.3">
      <c r="A4121" s="1">
        <v>44988</v>
      </c>
      <c r="B4121">
        <v>3128</v>
      </c>
      <c r="C4121" t="s">
        <v>4</v>
      </c>
      <c r="D4121" t="s">
        <v>5014</v>
      </c>
      <c r="E4121" s="8">
        <v>670</v>
      </c>
      <c r="F4121">
        <v>5</v>
      </c>
      <c r="G4121">
        <v>1</v>
      </c>
      <c r="H4121">
        <v>4</v>
      </c>
      <c r="I4121" s="2">
        <v>0.25943111847281303</v>
      </c>
      <c r="J4121" s="7">
        <v>1984.72460249286</v>
      </c>
      <c r="K4121">
        <f t="shared" si="192"/>
        <v>2023</v>
      </c>
      <c r="L4121" s="16" t="str">
        <f t="shared" si="193"/>
        <v>Q1</v>
      </c>
      <c r="M4121" t="str">
        <f t="shared" si="194"/>
        <v>2023-Q1</v>
      </c>
    </row>
  </sheetData>
  <autoFilter ref="A1:M4121" xr:uid="{00000000-0001-0000-01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007B-F3DA-4ED7-B8BD-05235CF4B040}">
  <dimension ref="A1:J988"/>
  <sheetViews>
    <sheetView workbookViewId="0">
      <selection activeCell="D21" sqref="D21"/>
    </sheetView>
  </sheetViews>
  <sheetFormatPr defaultRowHeight="16.5" x14ac:dyDescent="0.3"/>
  <cols>
    <col min="1" max="1" width="10.109375" bestFit="1" customWidth="1"/>
    <col min="2" max="2" width="10.5546875" bestFit="1" customWidth="1"/>
    <col min="3" max="3" width="14.33203125" bestFit="1" customWidth="1"/>
    <col min="4" max="4" width="43.6640625" bestFit="1" customWidth="1"/>
    <col min="5" max="5" width="11.21875" bestFit="1" customWidth="1"/>
    <col min="6" max="6" width="9.109375" bestFit="1" customWidth="1"/>
    <col min="7" max="7" width="19.44140625" bestFit="1" customWidth="1"/>
    <col min="8" max="8" width="7.6640625" bestFit="1" customWidth="1"/>
    <col min="9" max="9" width="7.77734375" bestFit="1" customWidth="1"/>
    <col min="10" max="10" width="8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s="1">
        <v>45196</v>
      </c>
      <c r="B2">
        <v>859</v>
      </c>
      <c r="C2" t="s">
        <v>5</v>
      </c>
      <c r="D2" t="s">
        <v>22</v>
      </c>
      <c r="E2" s="8">
        <v>253</v>
      </c>
      <c r="F2">
        <v>9</v>
      </c>
      <c r="G2">
        <v>0</v>
      </c>
      <c r="H2">
        <v>3</v>
      </c>
      <c r="I2" s="2">
        <v>0.109533645591728</v>
      </c>
      <c r="J2" s="7">
        <v>675.86396299587705</v>
      </c>
    </row>
    <row r="3" spans="1:10" x14ac:dyDescent="0.3">
      <c r="A3" s="1">
        <v>45176</v>
      </c>
      <c r="B3">
        <v>1008</v>
      </c>
      <c r="C3" t="s">
        <v>6</v>
      </c>
      <c r="D3" t="s">
        <v>25</v>
      </c>
      <c r="E3" s="8">
        <v>1413</v>
      </c>
      <c r="F3">
        <v>4</v>
      </c>
      <c r="G3">
        <v>0</v>
      </c>
      <c r="H3">
        <v>2</v>
      </c>
      <c r="I3" s="2">
        <v>1.8225898690555801E-2</v>
      </c>
      <c r="J3" s="7">
        <v>2774.4936103004802</v>
      </c>
    </row>
    <row r="4" spans="1:10" x14ac:dyDescent="0.3">
      <c r="A4" s="1">
        <v>45045</v>
      </c>
      <c r="B4">
        <v>4775</v>
      </c>
      <c r="C4" t="s">
        <v>9</v>
      </c>
      <c r="D4" t="s">
        <v>40</v>
      </c>
      <c r="E4" s="8">
        <v>1058</v>
      </c>
      <c r="F4">
        <v>3</v>
      </c>
      <c r="G4">
        <v>0</v>
      </c>
      <c r="H4">
        <v>1</v>
      </c>
      <c r="I4" s="2">
        <v>5.9513118777758202E-2</v>
      </c>
      <c r="J4" s="7">
        <v>995.03512033313098</v>
      </c>
    </row>
    <row r="5" spans="1:10" x14ac:dyDescent="0.3">
      <c r="A5" s="1">
        <v>45118</v>
      </c>
      <c r="B5">
        <v>1261</v>
      </c>
      <c r="C5" t="s">
        <v>4</v>
      </c>
      <c r="D5" t="s">
        <v>44</v>
      </c>
      <c r="E5" s="8">
        <v>758</v>
      </c>
      <c r="F5">
        <v>10</v>
      </c>
      <c r="G5">
        <v>0</v>
      </c>
      <c r="H5">
        <v>2</v>
      </c>
      <c r="I5" s="2">
        <v>0.27844908601045198</v>
      </c>
      <c r="J5" s="7">
        <v>1093.87118560815</v>
      </c>
    </row>
    <row r="6" spans="1:10" x14ac:dyDescent="0.3">
      <c r="A6" s="1">
        <v>45092</v>
      </c>
      <c r="B6">
        <v>2371</v>
      </c>
      <c r="C6" t="s">
        <v>6</v>
      </c>
      <c r="D6" t="s">
        <v>49</v>
      </c>
      <c r="E6" s="8">
        <v>1681</v>
      </c>
      <c r="F6">
        <v>3</v>
      </c>
      <c r="G6">
        <v>0</v>
      </c>
      <c r="H6">
        <v>3</v>
      </c>
      <c r="I6" s="2">
        <v>1.26790976799673E-2</v>
      </c>
      <c r="J6" s="7">
        <v>4979.0593103999199</v>
      </c>
    </row>
    <row r="7" spans="1:10" x14ac:dyDescent="0.3">
      <c r="A7" s="1">
        <v>45023</v>
      </c>
      <c r="B7">
        <v>1259</v>
      </c>
      <c r="C7" t="s">
        <v>5</v>
      </c>
      <c r="D7" t="s">
        <v>53</v>
      </c>
      <c r="E7" s="8">
        <v>1921</v>
      </c>
      <c r="F7">
        <v>5</v>
      </c>
      <c r="G7">
        <v>1</v>
      </c>
      <c r="H7">
        <v>1</v>
      </c>
      <c r="I7" s="2">
        <v>0.21496118308523099</v>
      </c>
      <c r="J7" s="7">
        <v>1508.05956729327</v>
      </c>
    </row>
    <row r="8" spans="1:10" x14ac:dyDescent="0.3">
      <c r="A8" s="1">
        <v>45247</v>
      </c>
      <c r="B8">
        <v>4039</v>
      </c>
      <c r="C8" t="s">
        <v>6</v>
      </c>
      <c r="D8" t="s">
        <v>66</v>
      </c>
      <c r="E8" s="8">
        <v>687</v>
      </c>
      <c r="F8">
        <v>1</v>
      </c>
      <c r="G8">
        <v>0</v>
      </c>
      <c r="H8">
        <v>1</v>
      </c>
      <c r="I8" s="2">
        <v>0.15356148130966901</v>
      </c>
      <c r="J8" s="7">
        <v>581.50326234025601</v>
      </c>
    </row>
    <row r="9" spans="1:10" x14ac:dyDescent="0.3">
      <c r="A9" s="1">
        <v>45125</v>
      </c>
      <c r="B9">
        <v>3471</v>
      </c>
      <c r="C9" t="s">
        <v>9</v>
      </c>
      <c r="D9" t="s">
        <v>68</v>
      </c>
      <c r="E9" s="8">
        <v>320</v>
      </c>
      <c r="F9">
        <v>1</v>
      </c>
      <c r="G9">
        <v>0</v>
      </c>
      <c r="H9">
        <v>1</v>
      </c>
      <c r="I9" s="2">
        <v>0.29733630806940903</v>
      </c>
      <c r="J9" s="7">
        <v>224.852381417788</v>
      </c>
    </row>
    <row r="10" spans="1:10" x14ac:dyDescent="0.3">
      <c r="A10" s="1">
        <v>45081</v>
      </c>
      <c r="B10">
        <v>77</v>
      </c>
      <c r="C10" t="s">
        <v>5</v>
      </c>
      <c r="D10" t="s">
        <v>73</v>
      </c>
      <c r="E10" s="8">
        <v>1896</v>
      </c>
      <c r="F10">
        <v>8</v>
      </c>
      <c r="G10">
        <v>1</v>
      </c>
      <c r="H10">
        <v>4</v>
      </c>
      <c r="I10" s="2">
        <v>0.16032378768855801</v>
      </c>
      <c r="J10" s="7">
        <v>6368.10439416997</v>
      </c>
    </row>
    <row r="11" spans="1:10" x14ac:dyDescent="0.3">
      <c r="A11" s="1">
        <v>45089</v>
      </c>
      <c r="B11">
        <v>1201</v>
      </c>
      <c r="C11" t="s">
        <v>8</v>
      </c>
      <c r="D11" t="s">
        <v>88</v>
      </c>
      <c r="E11" s="8">
        <v>1420</v>
      </c>
      <c r="F11">
        <v>5</v>
      </c>
      <c r="G11">
        <v>1</v>
      </c>
      <c r="H11">
        <v>1</v>
      </c>
      <c r="I11" s="2">
        <v>0.120641283499869</v>
      </c>
      <c r="J11" s="7">
        <v>1248.68937743018</v>
      </c>
    </row>
    <row r="12" spans="1:10" x14ac:dyDescent="0.3">
      <c r="A12" s="1">
        <v>45115</v>
      </c>
      <c r="B12">
        <v>2755</v>
      </c>
      <c r="C12" t="s">
        <v>8</v>
      </c>
      <c r="D12" t="s">
        <v>89</v>
      </c>
      <c r="E12" s="8">
        <v>1180</v>
      </c>
      <c r="F12">
        <v>7</v>
      </c>
      <c r="G12">
        <v>0</v>
      </c>
      <c r="H12">
        <v>3</v>
      </c>
      <c r="I12" s="2">
        <v>0.109618104563735</v>
      </c>
      <c r="J12" s="7">
        <v>3151.9519098443702</v>
      </c>
    </row>
    <row r="13" spans="1:10" x14ac:dyDescent="0.3">
      <c r="A13" s="1">
        <v>45268</v>
      </c>
      <c r="B13">
        <v>4999</v>
      </c>
      <c r="C13" t="s">
        <v>4</v>
      </c>
      <c r="D13" t="s">
        <v>92</v>
      </c>
      <c r="E13" s="8">
        <v>1116</v>
      </c>
      <c r="F13">
        <v>4</v>
      </c>
      <c r="G13">
        <v>0</v>
      </c>
      <c r="H13">
        <v>3</v>
      </c>
      <c r="I13" s="2">
        <v>0.14845172812205401</v>
      </c>
      <c r="J13" s="7">
        <v>2850.98361424736</v>
      </c>
    </row>
    <row r="14" spans="1:10" x14ac:dyDescent="0.3">
      <c r="A14" s="1">
        <v>45096</v>
      </c>
      <c r="B14">
        <v>1770</v>
      </c>
      <c r="C14" t="s">
        <v>6</v>
      </c>
      <c r="D14" t="s">
        <v>93</v>
      </c>
      <c r="E14" s="8">
        <v>507</v>
      </c>
      <c r="F14">
        <v>6</v>
      </c>
      <c r="G14">
        <v>1</v>
      </c>
      <c r="H14">
        <v>5</v>
      </c>
      <c r="I14" s="2">
        <v>2.5210541810767199E-2</v>
      </c>
      <c r="J14" s="7">
        <v>2471.0912765097</v>
      </c>
    </row>
    <row r="15" spans="1:10" x14ac:dyDescent="0.3">
      <c r="A15" s="1">
        <v>45280</v>
      </c>
      <c r="B15">
        <v>1304</v>
      </c>
      <c r="C15" t="s">
        <v>5</v>
      </c>
      <c r="D15" t="s">
        <v>96</v>
      </c>
      <c r="E15" s="8">
        <v>986</v>
      </c>
      <c r="F15">
        <v>4</v>
      </c>
      <c r="G15">
        <v>1</v>
      </c>
      <c r="H15">
        <v>3</v>
      </c>
      <c r="I15" s="2">
        <v>0.20517151208918</v>
      </c>
      <c r="J15" s="7">
        <v>2351.1026672401999</v>
      </c>
    </row>
    <row r="16" spans="1:10" x14ac:dyDescent="0.3">
      <c r="A16" s="1">
        <v>45169</v>
      </c>
      <c r="B16">
        <v>3083</v>
      </c>
      <c r="C16" t="s">
        <v>4</v>
      </c>
      <c r="D16" t="s">
        <v>109</v>
      </c>
      <c r="E16" s="8">
        <v>1423</v>
      </c>
      <c r="F16">
        <v>4</v>
      </c>
      <c r="G16">
        <v>1</v>
      </c>
      <c r="H16">
        <v>4</v>
      </c>
      <c r="I16" s="2">
        <v>0.29459486538859903</v>
      </c>
      <c r="J16" s="7">
        <v>4015.16602620809</v>
      </c>
    </row>
    <row r="17" spans="1:10" x14ac:dyDescent="0.3">
      <c r="A17" s="1">
        <v>45073</v>
      </c>
      <c r="B17">
        <v>49</v>
      </c>
      <c r="C17" t="s">
        <v>6</v>
      </c>
      <c r="D17" t="s">
        <v>116</v>
      </c>
      <c r="E17" s="8">
        <v>1187</v>
      </c>
      <c r="F17">
        <v>1</v>
      </c>
      <c r="G17">
        <v>0</v>
      </c>
      <c r="H17">
        <v>2</v>
      </c>
      <c r="I17" s="2">
        <v>0.23385363913454499</v>
      </c>
      <c r="J17" s="7">
        <v>1818.8314606945801</v>
      </c>
    </row>
    <row r="18" spans="1:10" x14ac:dyDescent="0.3">
      <c r="A18" s="1">
        <v>45147</v>
      </c>
      <c r="B18">
        <v>3401</v>
      </c>
      <c r="C18" t="s">
        <v>7</v>
      </c>
      <c r="D18" t="s">
        <v>131</v>
      </c>
      <c r="E18" s="8">
        <v>835</v>
      </c>
      <c r="F18">
        <v>1</v>
      </c>
      <c r="G18">
        <v>0</v>
      </c>
      <c r="H18">
        <v>1</v>
      </c>
      <c r="I18" s="2">
        <v>0.21374713373149601</v>
      </c>
      <c r="J18" s="7">
        <v>656.52114333420002</v>
      </c>
    </row>
    <row r="19" spans="1:10" x14ac:dyDescent="0.3">
      <c r="A19" s="1">
        <v>45026</v>
      </c>
      <c r="B19">
        <v>340</v>
      </c>
      <c r="C19" t="s">
        <v>6</v>
      </c>
      <c r="D19" t="s">
        <v>135</v>
      </c>
      <c r="E19" s="8">
        <v>1832</v>
      </c>
      <c r="F19">
        <v>4</v>
      </c>
      <c r="G19">
        <v>1</v>
      </c>
      <c r="H19">
        <v>3</v>
      </c>
      <c r="I19" s="2">
        <v>0.17934887816095599</v>
      </c>
      <c r="J19" s="7">
        <v>4510.2985656273804</v>
      </c>
    </row>
    <row r="20" spans="1:10" x14ac:dyDescent="0.3">
      <c r="A20" s="1">
        <v>45049</v>
      </c>
      <c r="B20">
        <v>3897</v>
      </c>
      <c r="C20" t="s">
        <v>4</v>
      </c>
      <c r="D20" t="s">
        <v>142</v>
      </c>
      <c r="E20" s="8">
        <v>452</v>
      </c>
      <c r="F20">
        <v>8</v>
      </c>
      <c r="G20">
        <v>0</v>
      </c>
      <c r="H20">
        <v>5</v>
      </c>
      <c r="I20" s="2">
        <v>0.10583956592194101</v>
      </c>
      <c r="J20" s="7">
        <v>2020.8025810164099</v>
      </c>
    </row>
    <row r="21" spans="1:10" x14ac:dyDescent="0.3">
      <c r="A21" s="1">
        <v>45115</v>
      </c>
      <c r="B21">
        <v>2095</v>
      </c>
      <c r="C21" t="s">
        <v>8</v>
      </c>
      <c r="D21" t="s">
        <v>145</v>
      </c>
      <c r="E21" s="8">
        <v>1438</v>
      </c>
      <c r="F21">
        <v>9</v>
      </c>
      <c r="G21">
        <v>1</v>
      </c>
      <c r="H21">
        <v>2</v>
      </c>
      <c r="I21" s="2">
        <v>7.6817546083996296E-2</v>
      </c>
      <c r="J21" s="7">
        <v>2655.0727374624198</v>
      </c>
    </row>
    <row r="22" spans="1:10" x14ac:dyDescent="0.3">
      <c r="A22" s="1">
        <v>45268</v>
      </c>
      <c r="B22">
        <v>2608</v>
      </c>
      <c r="C22" t="s">
        <v>5</v>
      </c>
      <c r="D22" t="s">
        <v>150</v>
      </c>
      <c r="E22" s="8">
        <v>1726</v>
      </c>
      <c r="F22">
        <v>5</v>
      </c>
      <c r="G22">
        <v>1</v>
      </c>
      <c r="H22">
        <v>5</v>
      </c>
      <c r="I22" s="2">
        <v>8.52966044555932E-2</v>
      </c>
      <c r="J22" s="7">
        <v>7893.8903035482299</v>
      </c>
    </row>
    <row r="23" spans="1:10" x14ac:dyDescent="0.3">
      <c r="A23" s="1">
        <v>45156</v>
      </c>
      <c r="B23">
        <v>535</v>
      </c>
      <c r="C23" t="s">
        <v>8</v>
      </c>
      <c r="D23" t="s">
        <v>162</v>
      </c>
      <c r="E23" s="8">
        <v>499</v>
      </c>
      <c r="F23">
        <v>1</v>
      </c>
      <c r="G23">
        <v>0</v>
      </c>
      <c r="H23">
        <v>4</v>
      </c>
      <c r="I23" s="2">
        <v>0.15703453640427401</v>
      </c>
      <c r="J23" s="7">
        <v>1682.55906533706</v>
      </c>
    </row>
    <row r="24" spans="1:10" x14ac:dyDescent="0.3">
      <c r="A24" s="1">
        <v>45189</v>
      </c>
      <c r="B24">
        <v>1612</v>
      </c>
      <c r="C24" t="s">
        <v>9</v>
      </c>
      <c r="D24" t="s">
        <v>168</v>
      </c>
      <c r="E24" s="8">
        <v>172</v>
      </c>
      <c r="F24">
        <v>7</v>
      </c>
      <c r="G24">
        <v>1</v>
      </c>
      <c r="H24">
        <v>2</v>
      </c>
      <c r="I24" s="2">
        <v>0.142769820797226</v>
      </c>
      <c r="J24" s="7">
        <v>294.88718164575403</v>
      </c>
    </row>
    <row r="25" spans="1:10" x14ac:dyDescent="0.3">
      <c r="A25" s="1">
        <v>45252</v>
      </c>
      <c r="B25">
        <v>3460</v>
      </c>
      <c r="C25" t="s">
        <v>4</v>
      </c>
      <c r="D25" t="s">
        <v>173</v>
      </c>
      <c r="E25" s="8">
        <v>1519</v>
      </c>
      <c r="F25">
        <v>7</v>
      </c>
      <c r="G25">
        <v>1</v>
      </c>
      <c r="H25">
        <v>3</v>
      </c>
      <c r="I25" s="2">
        <v>0.261876271979541</v>
      </c>
      <c r="J25" s="7">
        <v>3363.6298285892299</v>
      </c>
    </row>
    <row r="26" spans="1:10" x14ac:dyDescent="0.3">
      <c r="A26" s="1">
        <v>45035</v>
      </c>
      <c r="B26">
        <v>2224</v>
      </c>
      <c r="C26" t="s">
        <v>4</v>
      </c>
      <c r="D26" t="s">
        <v>178</v>
      </c>
      <c r="E26" s="8">
        <v>424</v>
      </c>
      <c r="F26">
        <v>3</v>
      </c>
      <c r="G26">
        <v>1</v>
      </c>
      <c r="H26">
        <v>4</v>
      </c>
      <c r="I26" s="2">
        <v>6.6898874218877299E-3</v>
      </c>
      <c r="J26" s="7">
        <v>1684.65395093247</v>
      </c>
    </row>
    <row r="27" spans="1:10" x14ac:dyDescent="0.3">
      <c r="A27" s="1">
        <v>45091</v>
      </c>
      <c r="B27">
        <v>1730</v>
      </c>
      <c r="C27" t="s">
        <v>4</v>
      </c>
      <c r="D27" t="s">
        <v>190</v>
      </c>
      <c r="E27" s="8">
        <v>1312</v>
      </c>
      <c r="F27">
        <v>6</v>
      </c>
      <c r="G27">
        <v>0</v>
      </c>
      <c r="H27">
        <v>1</v>
      </c>
      <c r="I27" s="2">
        <v>6.6657816133255401E-2</v>
      </c>
      <c r="J27" s="7">
        <v>1224.54494523316</v>
      </c>
    </row>
    <row r="28" spans="1:10" x14ac:dyDescent="0.3">
      <c r="A28" s="1">
        <v>45208</v>
      </c>
      <c r="B28">
        <v>2089</v>
      </c>
      <c r="C28" t="s">
        <v>6</v>
      </c>
      <c r="D28" t="s">
        <v>194</v>
      </c>
      <c r="E28" s="8">
        <v>1548</v>
      </c>
      <c r="F28">
        <v>4</v>
      </c>
      <c r="G28">
        <v>0</v>
      </c>
      <c r="H28">
        <v>5</v>
      </c>
      <c r="I28" s="2">
        <v>0.27144754391368497</v>
      </c>
      <c r="J28" s="7">
        <v>5638.9960101080696</v>
      </c>
    </row>
    <row r="29" spans="1:10" x14ac:dyDescent="0.3">
      <c r="A29" s="1">
        <v>45266</v>
      </c>
      <c r="B29">
        <v>2802</v>
      </c>
      <c r="C29" t="s">
        <v>6</v>
      </c>
      <c r="D29" t="s">
        <v>195</v>
      </c>
      <c r="E29" s="8">
        <v>1860</v>
      </c>
      <c r="F29">
        <v>6</v>
      </c>
      <c r="G29">
        <v>0</v>
      </c>
      <c r="H29">
        <v>5</v>
      </c>
      <c r="I29" s="2">
        <v>2.84765148786119E-2</v>
      </c>
      <c r="J29" s="7">
        <v>9035.1684116288998</v>
      </c>
    </row>
    <row r="30" spans="1:10" x14ac:dyDescent="0.3">
      <c r="A30" s="1">
        <v>45177</v>
      </c>
      <c r="B30">
        <v>208</v>
      </c>
      <c r="C30" t="s">
        <v>7</v>
      </c>
      <c r="D30" t="s">
        <v>197</v>
      </c>
      <c r="E30" s="8">
        <v>565</v>
      </c>
      <c r="F30">
        <v>9</v>
      </c>
      <c r="G30">
        <v>1</v>
      </c>
      <c r="H30">
        <v>2</v>
      </c>
      <c r="I30" s="2">
        <v>0.15155004121240201</v>
      </c>
      <c r="J30" s="7">
        <v>958.74845342998503</v>
      </c>
    </row>
    <row r="31" spans="1:10" x14ac:dyDescent="0.3">
      <c r="A31" s="1">
        <v>45251</v>
      </c>
      <c r="B31">
        <v>288</v>
      </c>
      <c r="C31" t="s">
        <v>4</v>
      </c>
      <c r="D31" t="s">
        <v>214</v>
      </c>
      <c r="E31" s="8">
        <v>287</v>
      </c>
      <c r="F31">
        <v>2</v>
      </c>
      <c r="G31">
        <v>0</v>
      </c>
      <c r="H31">
        <v>3</v>
      </c>
      <c r="I31" s="2">
        <v>6.2252651695640801E-2</v>
      </c>
      <c r="J31" s="7">
        <v>807.40046689005305</v>
      </c>
    </row>
    <row r="32" spans="1:10" x14ac:dyDescent="0.3">
      <c r="A32" s="1">
        <v>45196</v>
      </c>
      <c r="B32">
        <v>2653</v>
      </c>
      <c r="C32" t="s">
        <v>6</v>
      </c>
      <c r="D32" t="s">
        <v>217</v>
      </c>
      <c r="E32" s="8">
        <v>1978</v>
      </c>
      <c r="F32">
        <v>4</v>
      </c>
      <c r="G32">
        <v>1</v>
      </c>
      <c r="H32">
        <v>2</v>
      </c>
      <c r="I32" s="2">
        <v>0.27266614149708002</v>
      </c>
      <c r="J32" s="7">
        <v>2877.3327442375498</v>
      </c>
    </row>
    <row r="33" spans="1:10" x14ac:dyDescent="0.3">
      <c r="A33" s="1">
        <v>45281</v>
      </c>
      <c r="B33">
        <v>3742</v>
      </c>
      <c r="C33" t="s">
        <v>7</v>
      </c>
      <c r="D33" t="s">
        <v>223</v>
      </c>
      <c r="E33" s="8">
        <v>1722</v>
      </c>
      <c r="F33">
        <v>1</v>
      </c>
      <c r="G33">
        <v>1</v>
      </c>
      <c r="H33">
        <v>4</v>
      </c>
      <c r="I33" s="2">
        <v>0.28704346837727901</v>
      </c>
      <c r="J33" s="7">
        <v>4910.8445898172904</v>
      </c>
    </row>
    <row r="34" spans="1:10" x14ac:dyDescent="0.3">
      <c r="A34" s="1">
        <v>45066</v>
      </c>
      <c r="B34">
        <v>4388</v>
      </c>
      <c r="C34" t="s">
        <v>5</v>
      </c>
      <c r="D34" t="s">
        <v>225</v>
      </c>
      <c r="E34" s="8">
        <v>1265</v>
      </c>
      <c r="F34">
        <v>9</v>
      </c>
      <c r="G34">
        <v>1</v>
      </c>
      <c r="H34">
        <v>5</v>
      </c>
      <c r="I34" s="2">
        <v>0.12657573476922501</v>
      </c>
      <c r="J34" s="7">
        <v>5524.4084775846504</v>
      </c>
    </row>
    <row r="35" spans="1:10" x14ac:dyDescent="0.3">
      <c r="A35" s="1">
        <v>45271</v>
      </c>
      <c r="B35">
        <v>492</v>
      </c>
      <c r="C35" t="s">
        <v>6</v>
      </c>
      <c r="D35" t="s">
        <v>229</v>
      </c>
      <c r="E35" s="8">
        <v>1699</v>
      </c>
      <c r="F35">
        <v>9</v>
      </c>
      <c r="G35">
        <v>1</v>
      </c>
      <c r="H35">
        <v>3</v>
      </c>
      <c r="I35" s="2">
        <v>6.3622889909368693E-2</v>
      </c>
      <c r="J35" s="7">
        <v>4772.7141301319398</v>
      </c>
    </row>
    <row r="36" spans="1:10" x14ac:dyDescent="0.3">
      <c r="A36" s="1">
        <v>45219</v>
      </c>
      <c r="B36">
        <v>3176</v>
      </c>
      <c r="C36" t="s">
        <v>4</v>
      </c>
      <c r="D36" t="s">
        <v>232</v>
      </c>
      <c r="E36" s="8">
        <v>353</v>
      </c>
      <c r="F36">
        <v>10</v>
      </c>
      <c r="G36">
        <v>0</v>
      </c>
      <c r="H36">
        <v>1</v>
      </c>
      <c r="I36" s="2">
        <v>0.27286844118561099</v>
      </c>
      <c r="J36" s="7">
        <v>256.67744026147898</v>
      </c>
    </row>
    <row r="37" spans="1:10" x14ac:dyDescent="0.3">
      <c r="A37" s="1">
        <v>45290</v>
      </c>
      <c r="B37">
        <v>643</v>
      </c>
      <c r="C37" t="s">
        <v>4</v>
      </c>
      <c r="D37" t="s">
        <v>239</v>
      </c>
      <c r="E37" s="8">
        <v>1500</v>
      </c>
      <c r="F37">
        <v>5</v>
      </c>
      <c r="G37">
        <v>1</v>
      </c>
      <c r="H37">
        <v>4</v>
      </c>
      <c r="I37" s="2">
        <v>0.27086846004800702</v>
      </c>
      <c r="J37" s="7">
        <v>4374.7892397119504</v>
      </c>
    </row>
    <row r="38" spans="1:10" x14ac:dyDescent="0.3">
      <c r="A38" s="1">
        <v>45108</v>
      </c>
      <c r="B38">
        <v>3345</v>
      </c>
      <c r="C38" t="s">
        <v>7</v>
      </c>
      <c r="D38" t="s">
        <v>240</v>
      </c>
      <c r="E38" s="8">
        <v>801</v>
      </c>
      <c r="F38">
        <v>9</v>
      </c>
      <c r="G38">
        <v>1</v>
      </c>
      <c r="H38">
        <v>1</v>
      </c>
      <c r="I38" s="2">
        <v>4.2815849893037099E-2</v>
      </c>
      <c r="J38" s="7">
        <v>766.70450423567695</v>
      </c>
    </row>
    <row r="39" spans="1:10" x14ac:dyDescent="0.3">
      <c r="A39" s="1">
        <v>45233</v>
      </c>
      <c r="B39">
        <v>1645</v>
      </c>
      <c r="C39" t="s">
        <v>4</v>
      </c>
      <c r="D39" t="s">
        <v>241</v>
      </c>
      <c r="E39" s="8">
        <v>427</v>
      </c>
      <c r="F39">
        <v>8</v>
      </c>
      <c r="G39">
        <v>1</v>
      </c>
      <c r="H39">
        <v>5</v>
      </c>
      <c r="I39" s="2">
        <v>0.18804610658717799</v>
      </c>
      <c r="J39" s="7">
        <v>1733.52156243637</v>
      </c>
    </row>
    <row r="40" spans="1:10" x14ac:dyDescent="0.3">
      <c r="A40" s="1">
        <v>45067</v>
      </c>
      <c r="B40">
        <v>2132</v>
      </c>
      <c r="C40" t="s">
        <v>8</v>
      </c>
      <c r="D40" t="s">
        <v>245</v>
      </c>
      <c r="E40" s="8">
        <v>404</v>
      </c>
      <c r="F40">
        <v>10</v>
      </c>
      <c r="G40">
        <v>1</v>
      </c>
      <c r="H40">
        <v>2</v>
      </c>
      <c r="I40" s="2">
        <v>0.24404094764678899</v>
      </c>
      <c r="J40" s="7">
        <v>610.81491430139397</v>
      </c>
    </row>
    <row r="41" spans="1:10" x14ac:dyDescent="0.3">
      <c r="A41" s="1">
        <v>45225</v>
      </c>
      <c r="B41">
        <v>3776</v>
      </c>
      <c r="C41" t="s">
        <v>5</v>
      </c>
      <c r="D41" t="s">
        <v>249</v>
      </c>
      <c r="E41" s="8">
        <v>1151</v>
      </c>
      <c r="F41">
        <v>2</v>
      </c>
      <c r="G41">
        <v>1</v>
      </c>
      <c r="H41">
        <v>2</v>
      </c>
      <c r="I41" s="2">
        <v>3.4249074118888399E-3</v>
      </c>
      <c r="J41" s="7">
        <v>2294.1158631378298</v>
      </c>
    </row>
    <row r="42" spans="1:10" x14ac:dyDescent="0.3">
      <c r="A42" s="1">
        <v>45263</v>
      </c>
      <c r="B42">
        <v>4226</v>
      </c>
      <c r="C42" t="s">
        <v>8</v>
      </c>
      <c r="D42" t="s">
        <v>250</v>
      </c>
      <c r="E42" s="8">
        <v>402</v>
      </c>
      <c r="F42">
        <v>5</v>
      </c>
      <c r="G42">
        <v>0</v>
      </c>
      <c r="H42">
        <v>4</v>
      </c>
      <c r="I42" s="2">
        <v>0.181386563833868</v>
      </c>
      <c r="J42" s="7">
        <v>1316.3304053551401</v>
      </c>
    </row>
    <row r="43" spans="1:10" x14ac:dyDescent="0.3">
      <c r="A43" s="1">
        <v>45061</v>
      </c>
      <c r="B43">
        <v>4701</v>
      </c>
      <c r="C43" t="s">
        <v>6</v>
      </c>
      <c r="D43" t="s">
        <v>259</v>
      </c>
      <c r="E43" s="8">
        <v>415</v>
      </c>
      <c r="F43">
        <v>6</v>
      </c>
      <c r="G43">
        <v>1</v>
      </c>
      <c r="H43">
        <v>3</v>
      </c>
      <c r="I43" s="2">
        <v>0.13724712030209801</v>
      </c>
      <c r="J43" s="7">
        <v>1074.12733522388</v>
      </c>
    </row>
    <row r="44" spans="1:10" x14ac:dyDescent="0.3">
      <c r="A44" s="1">
        <v>45096</v>
      </c>
      <c r="B44">
        <v>1263</v>
      </c>
      <c r="C44" t="s">
        <v>6</v>
      </c>
      <c r="D44" t="s">
        <v>262</v>
      </c>
      <c r="E44" s="8">
        <v>997</v>
      </c>
      <c r="F44">
        <v>7</v>
      </c>
      <c r="G44">
        <v>1</v>
      </c>
      <c r="H44">
        <v>2</v>
      </c>
      <c r="I44" s="2">
        <v>0.28452180682858902</v>
      </c>
      <c r="J44" s="7">
        <v>1426.66351718379</v>
      </c>
    </row>
    <row r="45" spans="1:10" x14ac:dyDescent="0.3">
      <c r="A45" s="1">
        <v>45105</v>
      </c>
      <c r="B45">
        <v>743</v>
      </c>
      <c r="C45" t="s">
        <v>6</v>
      </c>
      <c r="D45" t="s">
        <v>263</v>
      </c>
      <c r="E45" s="8">
        <v>1435</v>
      </c>
      <c r="F45">
        <v>3</v>
      </c>
      <c r="G45">
        <v>1</v>
      </c>
      <c r="H45">
        <v>3</v>
      </c>
      <c r="I45" s="2">
        <v>0.24071564999171999</v>
      </c>
      <c r="J45" s="7">
        <v>3268.7191267856401</v>
      </c>
    </row>
    <row r="46" spans="1:10" x14ac:dyDescent="0.3">
      <c r="A46" s="1">
        <v>45077</v>
      </c>
      <c r="B46">
        <v>524</v>
      </c>
      <c r="C46" t="s">
        <v>8</v>
      </c>
      <c r="D46" t="s">
        <v>266</v>
      </c>
      <c r="E46" s="8">
        <v>1082</v>
      </c>
      <c r="F46">
        <v>3</v>
      </c>
      <c r="G46">
        <v>1</v>
      </c>
      <c r="H46">
        <v>4</v>
      </c>
      <c r="I46" s="2">
        <v>6.0611724482347298E-3</v>
      </c>
      <c r="J46" s="7">
        <v>4301.7672456440396</v>
      </c>
    </row>
    <row r="47" spans="1:10" x14ac:dyDescent="0.3">
      <c r="A47" s="1">
        <v>45253</v>
      </c>
      <c r="B47">
        <v>3463</v>
      </c>
      <c r="C47" t="s">
        <v>7</v>
      </c>
      <c r="D47" t="s">
        <v>268</v>
      </c>
      <c r="E47" s="8">
        <v>1481</v>
      </c>
      <c r="F47">
        <v>3</v>
      </c>
      <c r="G47">
        <v>1</v>
      </c>
      <c r="H47">
        <v>3</v>
      </c>
      <c r="I47" s="2">
        <v>5.4650703656446503E-2</v>
      </c>
      <c r="J47" s="7">
        <v>4200.1869236543998</v>
      </c>
    </row>
    <row r="48" spans="1:10" x14ac:dyDescent="0.3">
      <c r="A48" s="1">
        <v>45118</v>
      </c>
      <c r="B48">
        <v>1137</v>
      </c>
      <c r="C48" t="s">
        <v>6</v>
      </c>
      <c r="D48" t="s">
        <v>271</v>
      </c>
      <c r="E48" s="8">
        <v>93</v>
      </c>
      <c r="F48">
        <v>10</v>
      </c>
      <c r="G48">
        <v>0</v>
      </c>
      <c r="H48">
        <v>2</v>
      </c>
      <c r="I48" s="2">
        <v>0.21664205937064299</v>
      </c>
      <c r="J48" s="7">
        <v>145.70457695706</v>
      </c>
    </row>
    <row r="49" spans="1:10" x14ac:dyDescent="0.3">
      <c r="A49" s="1">
        <v>45252</v>
      </c>
      <c r="B49">
        <v>1274</v>
      </c>
      <c r="C49" t="s">
        <v>8</v>
      </c>
      <c r="D49" t="s">
        <v>272</v>
      </c>
      <c r="E49" s="8">
        <v>257</v>
      </c>
      <c r="F49">
        <v>4</v>
      </c>
      <c r="G49">
        <v>1</v>
      </c>
      <c r="H49">
        <v>3</v>
      </c>
      <c r="I49" s="2">
        <v>0.26930928759862399</v>
      </c>
      <c r="J49" s="7">
        <v>563.36253926146003</v>
      </c>
    </row>
    <row r="50" spans="1:10" x14ac:dyDescent="0.3">
      <c r="A50" s="1">
        <v>45201</v>
      </c>
      <c r="B50">
        <v>3992</v>
      </c>
      <c r="C50" t="s">
        <v>6</v>
      </c>
      <c r="D50" t="s">
        <v>279</v>
      </c>
      <c r="E50" s="8">
        <v>1254</v>
      </c>
      <c r="F50">
        <v>7</v>
      </c>
      <c r="G50">
        <v>0</v>
      </c>
      <c r="H50">
        <v>4</v>
      </c>
      <c r="I50" s="2">
        <v>0.218664713648727</v>
      </c>
      <c r="J50" s="7">
        <v>3919.17779633798</v>
      </c>
    </row>
    <row r="51" spans="1:10" x14ac:dyDescent="0.3">
      <c r="A51" s="1">
        <v>45101</v>
      </c>
      <c r="B51">
        <v>2294</v>
      </c>
      <c r="C51" t="s">
        <v>8</v>
      </c>
      <c r="D51" t="s">
        <v>287</v>
      </c>
      <c r="E51" s="8">
        <v>478</v>
      </c>
      <c r="F51">
        <v>5</v>
      </c>
      <c r="G51">
        <v>1</v>
      </c>
      <c r="H51">
        <v>5</v>
      </c>
      <c r="I51" s="2">
        <v>6.9316243770114402E-2</v>
      </c>
      <c r="J51" s="7">
        <v>2224.3341773894199</v>
      </c>
    </row>
    <row r="52" spans="1:10" x14ac:dyDescent="0.3">
      <c r="A52" s="1">
        <v>45155</v>
      </c>
      <c r="B52">
        <v>1924</v>
      </c>
      <c r="C52" t="s">
        <v>8</v>
      </c>
      <c r="D52" t="s">
        <v>290</v>
      </c>
      <c r="E52" s="8">
        <v>113</v>
      </c>
      <c r="F52">
        <v>1</v>
      </c>
      <c r="G52">
        <v>0</v>
      </c>
      <c r="H52">
        <v>4</v>
      </c>
      <c r="I52" s="2">
        <v>6.8000324808521806E-2</v>
      </c>
      <c r="J52" s="7">
        <v>421.26385318654798</v>
      </c>
    </row>
    <row r="53" spans="1:10" x14ac:dyDescent="0.3">
      <c r="A53" s="1">
        <v>45099</v>
      </c>
      <c r="B53">
        <v>1051</v>
      </c>
      <c r="C53" t="s">
        <v>9</v>
      </c>
      <c r="D53" t="s">
        <v>298</v>
      </c>
      <c r="E53" s="8">
        <v>1507</v>
      </c>
      <c r="F53">
        <v>7</v>
      </c>
      <c r="G53">
        <v>1</v>
      </c>
      <c r="H53">
        <v>3</v>
      </c>
      <c r="I53" s="2">
        <v>0.252652381638172</v>
      </c>
      <c r="J53" s="7">
        <v>3378.7585826138202</v>
      </c>
    </row>
    <row r="54" spans="1:10" x14ac:dyDescent="0.3">
      <c r="A54" s="1">
        <v>45189</v>
      </c>
      <c r="B54">
        <v>3677</v>
      </c>
      <c r="C54" t="s">
        <v>9</v>
      </c>
      <c r="D54" t="s">
        <v>307</v>
      </c>
      <c r="E54" s="8">
        <v>529</v>
      </c>
      <c r="F54">
        <v>3</v>
      </c>
      <c r="G54">
        <v>1</v>
      </c>
      <c r="H54">
        <v>5</v>
      </c>
      <c r="I54" s="2">
        <v>0.211888934585447</v>
      </c>
      <c r="J54" s="7">
        <v>2084.5537680214902</v>
      </c>
    </row>
    <row r="55" spans="1:10" x14ac:dyDescent="0.3">
      <c r="A55" s="1">
        <v>45256</v>
      </c>
      <c r="B55">
        <v>3705</v>
      </c>
      <c r="C55" t="s">
        <v>7</v>
      </c>
      <c r="D55" t="s">
        <v>309</v>
      </c>
      <c r="E55" s="8">
        <v>1974</v>
      </c>
      <c r="F55">
        <v>4</v>
      </c>
      <c r="G55">
        <v>1</v>
      </c>
      <c r="H55">
        <v>4</v>
      </c>
      <c r="I55" s="2">
        <v>0.26677649582705698</v>
      </c>
      <c r="J55" s="7">
        <v>5789.5327889495502</v>
      </c>
    </row>
    <row r="56" spans="1:10" x14ac:dyDescent="0.3">
      <c r="A56" s="1">
        <v>45207</v>
      </c>
      <c r="B56">
        <v>4988</v>
      </c>
      <c r="C56" t="s">
        <v>8</v>
      </c>
      <c r="D56" t="s">
        <v>326</v>
      </c>
      <c r="E56" s="8">
        <v>1314</v>
      </c>
      <c r="F56">
        <v>7</v>
      </c>
      <c r="G56">
        <v>1</v>
      </c>
      <c r="H56">
        <v>5</v>
      </c>
      <c r="I56" s="2">
        <v>0.16015873763712399</v>
      </c>
      <c r="J56" s="7">
        <v>5517.7570937240898</v>
      </c>
    </row>
    <row r="57" spans="1:10" x14ac:dyDescent="0.3">
      <c r="A57" s="1">
        <v>45181</v>
      </c>
      <c r="B57">
        <v>3925</v>
      </c>
      <c r="C57" t="s">
        <v>9</v>
      </c>
      <c r="D57" t="s">
        <v>327</v>
      </c>
      <c r="E57" s="8">
        <v>1813</v>
      </c>
      <c r="F57">
        <v>3</v>
      </c>
      <c r="G57">
        <v>0</v>
      </c>
      <c r="H57">
        <v>4</v>
      </c>
      <c r="I57" s="2">
        <v>6.0155460579395401E-2</v>
      </c>
      <c r="J57" s="7">
        <v>6815.7525998782203</v>
      </c>
    </row>
    <row r="58" spans="1:10" x14ac:dyDescent="0.3">
      <c r="A58" s="1">
        <v>45215</v>
      </c>
      <c r="B58">
        <v>2178</v>
      </c>
      <c r="C58" t="s">
        <v>8</v>
      </c>
      <c r="D58" t="s">
        <v>330</v>
      </c>
      <c r="E58" s="8">
        <v>1415</v>
      </c>
      <c r="F58">
        <v>9</v>
      </c>
      <c r="G58">
        <v>0</v>
      </c>
      <c r="H58">
        <v>4</v>
      </c>
      <c r="I58" s="2">
        <v>1.38387811360148E-2</v>
      </c>
      <c r="J58" s="7">
        <v>5581.67249877015</v>
      </c>
    </row>
    <row r="59" spans="1:10" x14ac:dyDescent="0.3">
      <c r="A59" s="1">
        <v>45277</v>
      </c>
      <c r="B59">
        <v>3735</v>
      </c>
      <c r="C59" t="s">
        <v>8</v>
      </c>
      <c r="D59" t="s">
        <v>333</v>
      </c>
      <c r="E59" s="8">
        <v>140</v>
      </c>
      <c r="F59">
        <v>3</v>
      </c>
      <c r="G59">
        <v>1</v>
      </c>
      <c r="H59">
        <v>1</v>
      </c>
      <c r="I59" s="2">
        <v>0.151477021694259</v>
      </c>
      <c r="J59" s="7">
        <v>118.793216962803</v>
      </c>
    </row>
    <row r="60" spans="1:10" x14ac:dyDescent="0.3">
      <c r="A60" s="1">
        <v>45063</v>
      </c>
      <c r="B60">
        <v>914</v>
      </c>
      <c r="C60" t="s">
        <v>6</v>
      </c>
      <c r="D60" t="s">
        <v>335</v>
      </c>
      <c r="E60" s="8">
        <v>719</v>
      </c>
      <c r="F60">
        <v>9</v>
      </c>
      <c r="G60">
        <v>1</v>
      </c>
      <c r="H60">
        <v>3</v>
      </c>
      <c r="I60" s="2">
        <v>6.01855551840835E-2</v>
      </c>
      <c r="J60" s="7">
        <v>2027.1797574679299</v>
      </c>
    </row>
    <row r="61" spans="1:10" x14ac:dyDescent="0.3">
      <c r="A61" s="1">
        <v>45085</v>
      </c>
      <c r="B61">
        <v>4979</v>
      </c>
      <c r="C61" t="s">
        <v>6</v>
      </c>
      <c r="D61" t="s">
        <v>343</v>
      </c>
      <c r="E61" s="8">
        <v>1033</v>
      </c>
      <c r="F61">
        <v>5</v>
      </c>
      <c r="G61">
        <v>1</v>
      </c>
      <c r="H61">
        <v>2</v>
      </c>
      <c r="I61" s="2">
        <v>8.5847373024013393E-2</v>
      </c>
      <c r="J61" s="7">
        <v>1888.6393273323799</v>
      </c>
    </row>
    <row r="62" spans="1:10" x14ac:dyDescent="0.3">
      <c r="A62" s="1">
        <v>45194</v>
      </c>
      <c r="B62">
        <v>1868</v>
      </c>
      <c r="C62" t="s">
        <v>7</v>
      </c>
      <c r="D62" t="s">
        <v>345</v>
      </c>
      <c r="E62" s="8">
        <v>1736</v>
      </c>
      <c r="F62">
        <v>6</v>
      </c>
      <c r="G62">
        <v>1</v>
      </c>
      <c r="H62">
        <v>2</v>
      </c>
      <c r="I62" s="2">
        <v>0.20579134103816199</v>
      </c>
      <c r="J62" s="7">
        <v>2757.4924639154901</v>
      </c>
    </row>
    <row r="63" spans="1:10" x14ac:dyDescent="0.3">
      <c r="A63" s="1">
        <v>45133</v>
      </c>
      <c r="B63">
        <v>1072</v>
      </c>
      <c r="C63" t="s">
        <v>5</v>
      </c>
      <c r="D63" t="s">
        <v>350</v>
      </c>
      <c r="E63" s="8">
        <v>389</v>
      </c>
      <c r="F63">
        <v>10</v>
      </c>
      <c r="G63">
        <v>0</v>
      </c>
      <c r="H63">
        <v>1</v>
      </c>
      <c r="I63" s="2">
        <v>0.15538885884707801</v>
      </c>
      <c r="J63" s="7">
        <v>328.55373390848598</v>
      </c>
    </row>
    <row r="64" spans="1:10" x14ac:dyDescent="0.3">
      <c r="A64" s="1">
        <v>45109</v>
      </c>
      <c r="B64">
        <v>4803</v>
      </c>
      <c r="C64" t="s">
        <v>4</v>
      </c>
      <c r="D64" t="s">
        <v>359</v>
      </c>
      <c r="E64" s="8">
        <v>871</v>
      </c>
      <c r="F64">
        <v>7</v>
      </c>
      <c r="G64">
        <v>0</v>
      </c>
      <c r="H64">
        <v>1</v>
      </c>
      <c r="I64" s="2">
        <v>0.198319261879604</v>
      </c>
      <c r="J64" s="7">
        <v>698.26392290286401</v>
      </c>
    </row>
    <row r="65" spans="1:10" x14ac:dyDescent="0.3">
      <c r="A65" s="1">
        <v>45186</v>
      </c>
      <c r="B65">
        <v>1645</v>
      </c>
      <c r="C65" t="s">
        <v>7</v>
      </c>
      <c r="D65" t="s">
        <v>360</v>
      </c>
      <c r="E65" s="8">
        <v>1151</v>
      </c>
      <c r="F65">
        <v>10</v>
      </c>
      <c r="G65">
        <v>0</v>
      </c>
      <c r="H65">
        <v>5</v>
      </c>
      <c r="I65" s="2">
        <v>0.280679796241184</v>
      </c>
      <c r="J65" s="7">
        <v>4139.6877726319799</v>
      </c>
    </row>
    <row r="66" spans="1:10" x14ac:dyDescent="0.3">
      <c r="A66" s="1">
        <v>45084</v>
      </c>
      <c r="B66">
        <v>727</v>
      </c>
      <c r="C66" t="s">
        <v>6</v>
      </c>
      <c r="D66" t="s">
        <v>364</v>
      </c>
      <c r="E66" s="8">
        <v>450</v>
      </c>
      <c r="F66">
        <v>6</v>
      </c>
      <c r="G66">
        <v>0</v>
      </c>
      <c r="H66">
        <v>5</v>
      </c>
      <c r="I66" s="2">
        <v>8.7358782709857905E-2</v>
      </c>
      <c r="J66" s="7">
        <v>2053.4427389028101</v>
      </c>
    </row>
    <row r="67" spans="1:10" x14ac:dyDescent="0.3">
      <c r="A67" s="1">
        <v>45066</v>
      </c>
      <c r="B67">
        <v>2454</v>
      </c>
      <c r="C67" t="s">
        <v>6</v>
      </c>
      <c r="D67" t="s">
        <v>368</v>
      </c>
      <c r="E67" s="8">
        <v>1599</v>
      </c>
      <c r="F67">
        <v>3</v>
      </c>
      <c r="G67">
        <v>0</v>
      </c>
      <c r="H67">
        <v>1</v>
      </c>
      <c r="I67" s="2">
        <v>0.101869867313402</v>
      </c>
      <c r="J67" s="7">
        <v>1436.1100821658599</v>
      </c>
    </row>
    <row r="68" spans="1:10" x14ac:dyDescent="0.3">
      <c r="A68" s="1">
        <v>45107</v>
      </c>
      <c r="B68">
        <v>1056</v>
      </c>
      <c r="C68" t="s">
        <v>4</v>
      </c>
      <c r="D68" t="s">
        <v>377</v>
      </c>
      <c r="E68" s="8">
        <v>959</v>
      </c>
      <c r="F68">
        <v>10</v>
      </c>
      <c r="G68">
        <v>0</v>
      </c>
      <c r="H68">
        <v>4</v>
      </c>
      <c r="I68" s="2">
        <v>5.3719323514597697E-2</v>
      </c>
      <c r="J68" s="7">
        <v>3629.932674998</v>
      </c>
    </row>
    <row r="69" spans="1:10" x14ac:dyDescent="0.3">
      <c r="A69" s="1">
        <v>45232</v>
      </c>
      <c r="B69">
        <v>1316</v>
      </c>
      <c r="C69" t="s">
        <v>5</v>
      </c>
      <c r="D69" t="s">
        <v>378</v>
      </c>
      <c r="E69" s="8">
        <v>78</v>
      </c>
      <c r="F69">
        <v>1</v>
      </c>
      <c r="G69">
        <v>1</v>
      </c>
      <c r="H69">
        <v>3</v>
      </c>
      <c r="I69" s="2">
        <v>0.120007529911151</v>
      </c>
      <c r="J69" s="7">
        <v>205.91823800079001</v>
      </c>
    </row>
    <row r="70" spans="1:10" x14ac:dyDescent="0.3">
      <c r="A70" s="1">
        <v>45162</v>
      </c>
      <c r="B70">
        <v>1917</v>
      </c>
      <c r="C70" t="s">
        <v>4</v>
      </c>
      <c r="D70" t="s">
        <v>384</v>
      </c>
      <c r="E70" s="8">
        <v>765</v>
      </c>
      <c r="F70">
        <v>2</v>
      </c>
      <c r="G70">
        <v>1</v>
      </c>
      <c r="H70">
        <v>5</v>
      </c>
      <c r="I70" s="2">
        <v>0.27176202234474001</v>
      </c>
      <c r="J70" s="7">
        <v>2785.51026453136</v>
      </c>
    </row>
    <row r="71" spans="1:10" x14ac:dyDescent="0.3">
      <c r="A71" s="1">
        <v>45029</v>
      </c>
      <c r="B71">
        <v>480</v>
      </c>
      <c r="C71" t="s">
        <v>7</v>
      </c>
      <c r="D71" t="s">
        <v>388</v>
      </c>
      <c r="E71" s="8">
        <v>1653</v>
      </c>
      <c r="F71">
        <v>2</v>
      </c>
      <c r="G71">
        <v>0</v>
      </c>
      <c r="H71">
        <v>1</v>
      </c>
      <c r="I71" s="2">
        <v>0.11121644265443401</v>
      </c>
      <c r="J71" s="7">
        <v>1469.15922029221</v>
      </c>
    </row>
    <row r="72" spans="1:10" x14ac:dyDescent="0.3">
      <c r="A72" s="1">
        <v>45211</v>
      </c>
      <c r="B72">
        <v>3864</v>
      </c>
      <c r="C72" t="s">
        <v>9</v>
      </c>
      <c r="D72" t="s">
        <v>391</v>
      </c>
      <c r="E72" s="8">
        <v>1395</v>
      </c>
      <c r="F72">
        <v>4</v>
      </c>
      <c r="G72">
        <v>1</v>
      </c>
      <c r="H72">
        <v>4</v>
      </c>
      <c r="I72" s="2">
        <v>0.24355115988458001</v>
      </c>
      <c r="J72" s="7">
        <v>4220.9845278440398</v>
      </c>
    </row>
    <row r="73" spans="1:10" x14ac:dyDescent="0.3">
      <c r="A73" s="1">
        <v>45184</v>
      </c>
      <c r="B73">
        <v>1214</v>
      </c>
      <c r="C73" t="s">
        <v>8</v>
      </c>
      <c r="D73" t="s">
        <v>393</v>
      </c>
      <c r="E73" s="8">
        <v>527</v>
      </c>
      <c r="F73">
        <v>6</v>
      </c>
      <c r="G73">
        <v>0</v>
      </c>
      <c r="H73">
        <v>5</v>
      </c>
      <c r="I73" s="2">
        <v>0.16617559733133799</v>
      </c>
      <c r="J73" s="7">
        <v>2197.1273010319201</v>
      </c>
    </row>
    <row r="74" spans="1:10" x14ac:dyDescent="0.3">
      <c r="A74" s="1">
        <v>45082</v>
      </c>
      <c r="B74">
        <v>4484</v>
      </c>
      <c r="C74" t="s">
        <v>5</v>
      </c>
      <c r="D74" t="s">
        <v>405</v>
      </c>
      <c r="E74" s="8">
        <v>1622</v>
      </c>
      <c r="F74">
        <v>3</v>
      </c>
      <c r="G74">
        <v>1</v>
      </c>
      <c r="H74">
        <v>5</v>
      </c>
      <c r="I74" s="2">
        <v>0.22150964437801701</v>
      </c>
      <c r="J74" s="7">
        <v>6313.5567840942704</v>
      </c>
    </row>
    <row r="75" spans="1:10" x14ac:dyDescent="0.3">
      <c r="A75" s="1">
        <v>45065</v>
      </c>
      <c r="B75">
        <v>1995</v>
      </c>
      <c r="C75" t="s">
        <v>9</v>
      </c>
      <c r="D75" t="s">
        <v>406</v>
      </c>
      <c r="E75" s="8">
        <v>1147</v>
      </c>
      <c r="F75">
        <v>4</v>
      </c>
      <c r="G75">
        <v>1</v>
      </c>
      <c r="H75">
        <v>3</v>
      </c>
      <c r="I75" s="2">
        <v>0.27454973647130299</v>
      </c>
      <c r="J75" s="7">
        <v>2496.2743568022402</v>
      </c>
    </row>
    <row r="76" spans="1:10" x14ac:dyDescent="0.3">
      <c r="A76" s="1">
        <v>45199</v>
      </c>
      <c r="B76">
        <v>4737</v>
      </c>
      <c r="C76" t="s">
        <v>7</v>
      </c>
      <c r="D76" t="s">
        <v>419</v>
      </c>
      <c r="E76" s="8">
        <v>1469</v>
      </c>
      <c r="F76">
        <v>4</v>
      </c>
      <c r="G76">
        <v>1</v>
      </c>
      <c r="H76">
        <v>3</v>
      </c>
      <c r="I76" s="2">
        <v>0.203777405303532</v>
      </c>
      <c r="J76" s="7">
        <v>3508.9529748273299</v>
      </c>
    </row>
    <row r="77" spans="1:10" x14ac:dyDescent="0.3">
      <c r="A77" s="1">
        <v>45164</v>
      </c>
      <c r="B77">
        <v>4824</v>
      </c>
      <c r="C77" t="s">
        <v>7</v>
      </c>
      <c r="D77" t="s">
        <v>420</v>
      </c>
      <c r="E77" s="8">
        <v>811</v>
      </c>
      <c r="F77">
        <v>5</v>
      </c>
      <c r="G77">
        <v>0</v>
      </c>
      <c r="H77">
        <v>3</v>
      </c>
      <c r="I77" s="2">
        <v>6.9865735182966099E-2</v>
      </c>
      <c r="J77" s="7">
        <v>2263.0166662998399</v>
      </c>
    </row>
    <row r="78" spans="1:10" x14ac:dyDescent="0.3">
      <c r="A78" s="1">
        <v>45244</v>
      </c>
      <c r="B78">
        <v>4620</v>
      </c>
      <c r="C78" t="s">
        <v>9</v>
      </c>
      <c r="D78" t="s">
        <v>430</v>
      </c>
      <c r="E78" s="8">
        <v>952</v>
      </c>
      <c r="F78">
        <v>1</v>
      </c>
      <c r="G78">
        <v>0</v>
      </c>
      <c r="H78">
        <v>1</v>
      </c>
      <c r="I78" s="2">
        <v>0.164617782673698</v>
      </c>
      <c r="J78" s="7">
        <v>795.28387089463899</v>
      </c>
    </row>
    <row r="79" spans="1:10" x14ac:dyDescent="0.3">
      <c r="A79" s="1">
        <v>45142</v>
      </c>
      <c r="B79">
        <v>554</v>
      </c>
      <c r="C79" t="s">
        <v>9</v>
      </c>
      <c r="D79" t="s">
        <v>431</v>
      </c>
      <c r="E79" s="8">
        <v>795</v>
      </c>
      <c r="F79">
        <v>3</v>
      </c>
      <c r="G79">
        <v>0</v>
      </c>
      <c r="H79">
        <v>5</v>
      </c>
      <c r="I79" s="2">
        <v>0.146207035497322</v>
      </c>
      <c r="J79" s="7">
        <v>3393.8270338981401</v>
      </c>
    </row>
    <row r="80" spans="1:10" x14ac:dyDescent="0.3">
      <c r="A80" s="1">
        <v>45096</v>
      </c>
      <c r="B80">
        <v>667</v>
      </c>
      <c r="C80" t="s">
        <v>7</v>
      </c>
      <c r="D80" t="s">
        <v>438</v>
      </c>
      <c r="E80" s="8">
        <v>1588</v>
      </c>
      <c r="F80">
        <v>4</v>
      </c>
      <c r="G80">
        <v>0</v>
      </c>
      <c r="H80">
        <v>1</v>
      </c>
      <c r="I80" s="2">
        <v>0.29041694489422498</v>
      </c>
      <c r="J80" s="7">
        <v>1126.81789150796</v>
      </c>
    </row>
    <row r="81" spans="1:10" x14ac:dyDescent="0.3">
      <c r="A81" s="1">
        <v>45211</v>
      </c>
      <c r="B81">
        <v>377</v>
      </c>
      <c r="C81" t="s">
        <v>8</v>
      </c>
      <c r="D81" t="s">
        <v>444</v>
      </c>
      <c r="E81" s="8">
        <v>1906</v>
      </c>
      <c r="F81">
        <v>8</v>
      </c>
      <c r="G81">
        <v>0</v>
      </c>
      <c r="H81">
        <v>5</v>
      </c>
      <c r="I81" s="2">
        <v>0.11407381063451601</v>
      </c>
      <c r="J81" s="7">
        <v>8442.8765846530605</v>
      </c>
    </row>
    <row r="82" spans="1:10" x14ac:dyDescent="0.3">
      <c r="A82" s="1">
        <v>45240</v>
      </c>
      <c r="B82">
        <v>2904</v>
      </c>
      <c r="C82" t="s">
        <v>9</v>
      </c>
      <c r="D82" t="s">
        <v>457</v>
      </c>
      <c r="E82" s="8">
        <v>1641</v>
      </c>
      <c r="F82">
        <v>1</v>
      </c>
      <c r="G82">
        <v>1</v>
      </c>
      <c r="H82">
        <v>1</v>
      </c>
      <c r="I82" s="2">
        <v>0.29948024666425999</v>
      </c>
      <c r="J82" s="7">
        <v>1149.5529152239401</v>
      </c>
    </row>
    <row r="83" spans="1:10" x14ac:dyDescent="0.3">
      <c r="A83" s="1">
        <v>45174</v>
      </c>
      <c r="B83">
        <v>2474</v>
      </c>
      <c r="C83" t="s">
        <v>4</v>
      </c>
      <c r="D83" t="s">
        <v>464</v>
      </c>
      <c r="E83" s="8">
        <v>150</v>
      </c>
      <c r="F83">
        <v>6</v>
      </c>
      <c r="G83">
        <v>0</v>
      </c>
      <c r="H83">
        <v>3</v>
      </c>
      <c r="I83" s="2">
        <v>0.222940146639523</v>
      </c>
      <c r="J83" s="7">
        <v>349.67693401221402</v>
      </c>
    </row>
    <row r="84" spans="1:10" x14ac:dyDescent="0.3">
      <c r="A84" s="1">
        <v>45068</v>
      </c>
      <c r="B84">
        <v>1226</v>
      </c>
      <c r="C84" t="s">
        <v>6</v>
      </c>
      <c r="D84" t="s">
        <v>465</v>
      </c>
      <c r="E84" s="8">
        <v>434</v>
      </c>
      <c r="F84">
        <v>3</v>
      </c>
      <c r="G84">
        <v>1</v>
      </c>
      <c r="H84">
        <v>1</v>
      </c>
      <c r="I84" s="2">
        <v>3.1810484387646498E-2</v>
      </c>
      <c r="J84" s="7">
        <v>420.19424977576102</v>
      </c>
    </row>
    <row r="85" spans="1:10" x14ac:dyDescent="0.3">
      <c r="A85" s="1">
        <v>45270</v>
      </c>
      <c r="B85">
        <v>1743</v>
      </c>
      <c r="C85" t="s">
        <v>8</v>
      </c>
      <c r="D85" t="s">
        <v>479</v>
      </c>
      <c r="E85" s="8">
        <v>960</v>
      </c>
      <c r="F85">
        <v>2</v>
      </c>
      <c r="G85">
        <v>0</v>
      </c>
      <c r="H85">
        <v>5</v>
      </c>
      <c r="I85" s="2">
        <v>0.258120275361094</v>
      </c>
      <c r="J85" s="7">
        <v>3561.0226782667401</v>
      </c>
    </row>
    <row r="86" spans="1:10" x14ac:dyDescent="0.3">
      <c r="A86" s="1">
        <v>45038</v>
      </c>
      <c r="B86">
        <v>3726</v>
      </c>
      <c r="C86" t="s">
        <v>5</v>
      </c>
      <c r="D86" t="s">
        <v>483</v>
      </c>
      <c r="E86" s="8">
        <v>348</v>
      </c>
      <c r="F86">
        <v>4</v>
      </c>
      <c r="G86">
        <v>1</v>
      </c>
      <c r="H86">
        <v>5</v>
      </c>
      <c r="I86" s="2">
        <v>0.100290476653228</v>
      </c>
      <c r="J86" s="7">
        <v>1565.49457062338</v>
      </c>
    </row>
    <row r="87" spans="1:10" x14ac:dyDescent="0.3">
      <c r="A87" s="1">
        <v>45062</v>
      </c>
      <c r="B87">
        <v>1486</v>
      </c>
      <c r="C87" t="s">
        <v>8</v>
      </c>
      <c r="D87" t="s">
        <v>484</v>
      </c>
      <c r="E87" s="8">
        <v>1116</v>
      </c>
      <c r="F87">
        <v>9</v>
      </c>
      <c r="G87">
        <v>1</v>
      </c>
      <c r="H87">
        <v>2</v>
      </c>
      <c r="I87" s="2">
        <v>0.13257661857085401</v>
      </c>
      <c r="J87" s="7">
        <v>1936.08898734985</v>
      </c>
    </row>
    <row r="88" spans="1:10" x14ac:dyDescent="0.3">
      <c r="A88" s="1">
        <v>45219</v>
      </c>
      <c r="B88">
        <v>3424</v>
      </c>
      <c r="C88" t="s">
        <v>8</v>
      </c>
      <c r="D88" t="s">
        <v>489</v>
      </c>
      <c r="E88" s="8">
        <v>907</v>
      </c>
      <c r="F88">
        <v>7</v>
      </c>
      <c r="G88">
        <v>1</v>
      </c>
      <c r="H88">
        <v>2</v>
      </c>
      <c r="I88" s="2">
        <v>0.231778868562769</v>
      </c>
      <c r="J88" s="7">
        <v>1393.5531324271301</v>
      </c>
    </row>
    <row r="89" spans="1:10" x14ac:dyDescent="0.3">
      <c r="A89" s="1">
        <v>45238</v>
      </c>
      <c r="B89">
        <v>3612</v>
      </c>
      <c r="C89" t="s">
        <v>8</v>
      </c>
      <c r="D89" t="s">
        <v>490</v>
      </c>
      <c r="E89" s="8">
        <v>153</v>
      </c>
      <c r="F89">
        <v>9</v>
      </c>
      <c r="G89">
        <v>1</v>
      </c>
      <c r="H89">
        <v>5</v>
      </c>
      <c r="I89" s="2">
        <v>0.26050574947590999</v>
      </c>
      <c r="J89" s="7">
        <v>565.71310165092802</v>
      </c>
    </row>
    <row r="90" spans="1:10" x14ac:dyDescent="0.3">
      <c r="A90" s="1">
        <v>45287</v>
      </c>
      <c r="B90">
        <v>4406</v>
      </c>
      <c r="C90" t="s">
        <v>4</v>
      </c>
      <c r="D90" t="s">
        <v>509</v>
      </c>
      <c r="E90" s="8">
        <v>508</v>
      </c>
      <c r="F90">
        <v>2</v>
      </c>
      <c r="G90">
        <v>0</v>
      </c>
      <c r="H90">
        <v>2</v>
      </c>
      <c r="I90" s="2">
        <v>3.47617912995992E-2</v>
      </c>
      <c r="J90" s="7">
        <v>980.68202003960698</v>
      </c>
    </row>
    <row r="91" spans="1:10" x14ac:dyDescent="0.3">
      <c r="A91" s="1">
        <v>45245</v>
      </c>
      <c r="B91">
        <v>2913</v>
      </c>
      <c r="C91" t="s">
        <v>5</v>
      </c>
      <c r="D91" t="s">
        <v>511</v>
      </c>
      <c r="E91" s="8">
        <v>1801</v>
      </c>
      <c r="F91">
        <v>5</v>
      </c>
      <c r="G91">
        <v>1</v>
      </c>
      <c r="H91">
        <v>5</v>
      </c>
      <c r="I91" s="2">
        <v>0.27059130758966699</v>
      </c>
      <c r="J91" s="7">
        <v>6568.3252751550399</v>
      </c>
    </row>
    <row r="92" spans="1:10" x14ac:dyDescent="0.3">
      <c r="A92" s="1">
        <v>45176</v>
      </c>
      <c r="B92">
        <v>798</v>
      </c>
      <c r="C92" t="s">
        <v>8</v>
      </c>
      <c r="D92" t="s">
        <v>524</v>
      </c>
      <c r="E92" s="8">
        <v>744</v>
      </c>
      <c r="F92">
        <v>7</v>
      </c>
      <c r="G92">
        <v>1</v>
      </c>
      <c r="H92">
        <v>5</v>
      </c>
      <c r="I92" s="2">
        <v>0.241356316752213</v>
      </c>
      <c r="J92" s="7">
        <v>2822.1545016817599</v>
      </c>
    </row>
    <row r="93" spans="1:10" x14ac:dyDescent="0.3">
      <c r="A93" s="1">
        <v>45032</v>
      </c>
      <c r="B93">
        <v>1931</v>
      </c>
      <c r="C93" t="s">
        <v>9</v>
      </c>
      <c r="D93" t="s">
        <v>526</v>
      </c>
      <c r="E93" s="8">
        <v>1145</v>
      </c>
      <c r="F93">
        <v>2</v>
      </c>
      <c r="G93">
        <v>1</v>
      </c>
      <c r="H93">
        <v>5</v>
      </c>
      <c r="I93" s="2">
        <v>1.3240369760222E-2</v>
      </c>
      <c r="J93" s="7">
        <v>5649.19888312272</v>
      </c>
    </row>
    <row r="94" spans="1:10" x14ac:dyDescent="0.3">
      <c r="A94" s="1">
        <v>45166</v>
      </c>
      <c r="B94">
        <v>4498</v>
      </c>
      <c r="C94" t="s">
        <v>5</v>
      </c>
      <c r="D94" t="s">
        <v>538</v>
      </c>
      <c r="E94" s="8">
        <v>377</v>
      </c>
      <c r="F94">
        <v>1</v>
      </c>
      <c r="G94">
        <v>0</v>
      </c>
      <c r="H94">
        <v>3</v>
      </c>
      <c r="I94" s="2">
        <v>7.7614923932054899E-3</v>
      </c>
      <c r="J94" s="7">
        <v>1122.2217521032801</v>
      </c>
    </row>
    <row r="95" spans="1:10" x14ac:dyDescent="0.3">
      <c r="A95" s="1">
        <v>45215</v>
      </c>
      <c r="B95">
        <v>4205</v>
      </c>
      <c r="C95" t="s">
        <v>6</v>
      </c>
      <c r="D95" t="s">
        <v>539</v>
      </c>
      <c r="E95" s="8">
        <v>1777</v>
      </c>
      <c r="F95">
        <v>3</v>
      </c>
      <c r="G95">
        <v>1</v>
      </c>
      <c r="H95">
        <v>4</v>
      </c>
      <c r="I95" s="2">
        <v>8.0505906705936506E-2</v>
      </c>
      <c r="J95" s="7">
        <v>6535.7640151342002</v>
      </c>
    </row>
    <row r="96" spans="1:10" x14ac:dyDescent="0.3">
      <c r="A96" s="1">
        <v>45080</v>
      </c>
      <c r="B96">
        <v>310</v>
      </c>
      <c r="C96" t="s">
        <v>7</v>
      </c>
      <c r="D96" t="s">
        <v>541</v>
      </c>
      <c r="E96" s="8">
        <v>594</v>
      </c>
      <c r="F96">
        <v>10</v>
      </c>
      <c r="G96">
        <v>0</v>
      </c>
      <c r="H96">
        <v>1</v>
      </c>
      <c r="I96" s="2">
        <v>9.4141562794736705E-2</v>
      </c>
      <c r="J96" s="7">
        <v>538.07991169992601</v>
      </c>
    </row>
    <row r="97" spans="1:10" x14ac:dyDescent="0.3">
      <c r="A97" s="1">
        <v>45248</v>
      </c>
      <c r="B97">
        <v>942</v>
      </c>
      <c r="C97" t="s">
        <v>7</v>
      </c>
      <c r="D97" t="s">
        <v>548</v>
      </c>
      <c r="E97" s="8">
        <v>1916</v>
      </c>
      <c r="F97">
        <v>8</v>
      </c>
      <c r="G97">
        <v>1</v>
      </c>
      <c r="H97">
        <v>5</v>
      </c>
      <c r="I97" s="2">
        <v>2.7166432462120301E-2</v>
      </c>
      <c r="J97" s="7">
        <v>9319.7455770128799</v>
      </c>
    </row>
    <row r="98" spans="1:10" x14ac:dyDescent="0.3">
      <c r="A98" s="1">
        <v>45028</v>
      </c>
      <c r="B98">
        <v>3087</v>
      </c>
      <c r="C98" t="s">
        <v>9</v>
      </c>
      <c r="D98" t="s">
        <v>560</v>
      </c>
      <c r="E98" s="8">
        <v>121</v>
      </c>
      <c r="F98">
        <v>9</v>
      </c>
      <c r="G98">
        <v>1</v>
      </c>
      <c r="H98">
        <v>2</v>
      </c>
      <c r="I98" s="2">
        <v>4.63617263647483E-2</v>
      </c>
      <c r="J98" s="7">
        <v>230.78046221973</v>
      </c>
    </row>
    <row r="99" spans="1:10" x14ac:dyDescent="0.3">
      <c r="A99" s="1">
        <v>45084</v>
      </c>
      <c r="B99">
        <v>2815</v>
      </c>
      <c r="C99" t="s">
        <v>6</v>
      </c>
      <c r="D99" t="s">
        <v>563</v>
      </c>
      <c r="E99" s="8">
        <v>1083</v>
      </c>
      <c r="F99">
        <v>9</v>
      </c>
      <c r="G99">
        <v>1</v>
      </c>
      <c r="H99">
        <v>3</v>
      </c>
      <c r="I99" s="2">
        <v>1.5012710922337399E-2</v>
      </c>
      <c r="J99" s="7">
        <v>3200.2237022133199</v>
      </c>
    </row>
    <row r="100" spans="1:10" x14ac:dyDescent="0.3">
      <c r="A100" s="1">
        <v>45250</v>
      </c>
      <c r="B100">
        <v>161</v>
      </c>
      <c r="C100" t="s">
        <v>9</v>
      </c>
      <c r="D100" t="s">
        <v>577</v>
      </c>
      <c r="E100" s="8">
        <v>1744</v>
      </c>
      <c r="F100">
        <v>9</v>
      </c>
      <c r="G100">
        <v>1</v>
      </c>
      <c r="H100">
        <v>1</v>
      </c>
      <c r="I100" s="2">
        <v>0.22074097072277199</v>
      </c>
      <c r="J100" s="7">
        <v>1359.0277470594799</v>
      </c>
    </row>
    <row r="101" spans="1:10" x14ac:dyDescent="0.3">
      <c r="A101" s="1">
        <v>45209</v>
      </c>
      <c r="B101">
        <v>4747</v>
      </c>
      <c r="C101" t="s">
        <v>5</v>
      </c>
      <c r="D101" t="s">
        <v>584</v>
      </c>
      <c r="E101" s="8">
        <v>1645</v>
      </c>
      <c r="F101">
        <v>1</v>
      </c>
      <c r="G101">
        <v>1</v>
      </c>
      <c r="H101">
        <v>1</v>
      </c>
      <c r="I101" s="2">
        <v>0.170416169026436</v>
      </c>
      <c r="J101" s="7">
        <v>1364.6654019515099</v>
      </c>
    </row>
    <row r="102" spans="1:10" x14ac:dyDescent="0.3">
      <c r="A102" s="1">
        <v>45132</v>
      </c>
      <c r="B102">
        <v>3007</v>
      </c>
      <c r="C102" t="s">
        <v>6</v>
      </c>
      <c r="D102" t="s">
        <v>587</v>
      </c>
      <c r="E102" s="8">
        <v>919</v>
      </c>
      <c r="F102">
        <v>5</v>
      </c>
      <c r="G102">
        <v>1</v>
      </c>
      <c r="H102">
        <v>4</v>
      </c>
      <c r="I102" s="2">
        <v>1.0617264338755299E-2</v>
      </c>
      <c r="J102" s="7">
        <v>3636.9709362907302</v>
      </c>
    </row>
    <row r="103" spans="1:10" x14ac:dyDescent="0.3">
      <c r="A103" s="1">
        <v>45176</v>
      </c>
      <c r="B103">
        <v>22</v>
      </c>
      <c r="C103" t="s">
        <v>6</v>
      </c>
      <c r="D103" t="s">
        <v>616</v>
      </c>
      <c r="E103" s="8">
        <v>1171</v>
      </c>
      <c r="F103">
        <v>5</v>
      </c>
      <c r="G103">
        <v>1</v>
      </c>
      <c r="H103">
        <v>4</v>
      </c>
      <c r="I103" s="2">
        <v>0.13913564642604601</v>
      </c>
      <c r="J103" s="7">
        <v>4032.2886321403898</v>
      </c>
    </row>
    <row r="104" spans="1:10" x14ac:dyDescent="0.3">
      <c r="A104" s="1">
        <v>45195</v>
      </c>
      <c r="B104">
        <v>4436</v>
      </c>
      <c r="C104" t="s">
        <v>8</v>
      </c>
      <c r="D104" t="s">
        <v>619</v>
      </c>
      <c r="E104" s="8">
        <v>1924</v>
      </c>
      <c r="F104">
        <v>5</v>
      </c>
      <c r="G104">
        <v>0</v>
      </c>
      <c r="H104">
        <v>5</v>
      </c>
      <c r="I104" s="2">
        <v>0.139503709527389</v>
      </c>
      <c r="J104" s="7">
        <v>8277.9743143465093</v>
      </c>
    </row>
    <row r="105" spans="1:10" x14ac:dyDescent="0.3">
      <c r="A105" s="1">
        <v>45191</v>
      </c>
      <c r="B105">
        <v>754</v>
      </c>
      <c r="C105" t="s">
        <v>4</v>
      </c>
      <c r="D105" t="s">
        <v>628</v>
      </c>
      <c r="E105" s="8">
        <v>779</v>
      </c>
      <c r="F105">
        <v>1</v>
      </c>
      <c r="G105">
        <v>0</v>
      </c>
      <c r="H105">
        <v>2</v>
      </c>
      <c r="I105" s="2">
        <v>0.27766723234977703</v>
      </c>
      <c r="J105" s="7">
        <v>1125.39445199904</v>
      </c>
    </row>
    <row r="106" spans="1:10" x14ac:dyDescent="0.3">
      <c r="A106" s="1">
        <v>45060</v>
      </c>
      <c r="B106">
        <v>275</v>
      </c>
      <c r="C106" t="s">
        <v>6</v>
      </c>
      <c r="D106" t="s">
        <v>638</v>
      </c>
      <c r="E106" s="8">
        <v>1127</v>
      </c>
      <c r="F106">
        <v>1</v>
      </c>
      <c r="G106">
        <v>0</v>
      </c>
      <c r="H106">
        <v>4</v>
      </c>
      <c r="I106" s="2">
        <v>0.23245006524453499</v>
      </c>
      <c r="J106" s="7">
        <v>3460.11510587763</v>
      </c>
    </row>
    <row r="107" spans="1:10" x14ac:dyDescent="0.3">
      <c r="A107" s="1">
        <v>45155</v>
      </c>
      <c r="B107">
        <v>4868</v>
      </c>
      <c r="C107" t="s">
        <v>7</v>
      </c>
      <c r="D107" t="s">
        <v>650</v>
      </c>
      <c r="E107" s="8">
        <v>594</v>
      </c>
      <c r="F107">
        <v>4</v>
      </c>
      <c r="G107">
        <v>0</v>
      </c>
      <c r="H107">
        <v>1</v>
      </c>
      <c r="I107" s="2">
        <v>0.209325618856641</v>
      </c>
      <c r="J107" s="7">
        <v>469.66058239915498</v>
      </c>
    </row>
    <row r="108" spans="1:10" x14ac:dyDescent="0.3">
      <c r="A108" s="1">
        <v>45059</v>
      </c>
      <c r="B108">
        <v>3323</v>
      </c>
      <c r="C108" t="s">
        <v>6</v>
      </c>
      <c r="D108" t="s">
        <v>655</v>
      </c>
      <c r="E108" s="8">
        <v>113</v>
      </c>
      <c r="F108">
        <v>6</v>
      </c>
      <c r="G108">
        <v>1</v>
      </c>
      <c r="H108">
        <v>4</v>
      </c>
      <c r="I108" s="2">
        <v>0.21012647067655199</v>
      </c>
      <c r="J108" s="7">
        <v>357.02283525419801</v>
      </c>
    </row>
    <row r="109" spans="1:10" x14ac:dyDescent="0.3">
      <c r="A109" s="1">
        <v>45273</v>
      </c>
      <c r="B109">
        <v>4702</v>
      </c>
      <c r="C109" t="s">
        <v>9</v>
      </c>
      <c r="D109" t="s">
        <v>661</v>
      </c>
      <c r="E109" s="8">
        <v>1563</v>
      </c>
      <c r="F109">
        <v>2</v>
      </c>
      <c r="G109">
        <v>1</v>
      </c>
      <c r="H109">
        <v>2</v>
      </c>
      <c r="I109" s="2">
        <v>0.13732740377511299</v>
      </c>
      <c r="J109" s="7">
        <v>2696.7145357989898</v>
      </c>
    </row>
    <row r="110" spans="1:10" x14ac:dyDescent="0.3">
      <c r="A110" s="1">
        <v>45018</v>
      </c>
      <c r="B110">
        <v>4606</v>
      </c>
      <c r="C110" t="s">
        <v>9</v>
      </c>
      <c r="D110" t="s">
        <v>668</v>
      </c>
      <c r="E110" s="8">
        <v>818</v>
      </c>
      <c r="F110">
        <v>3</v>
      </c>
      <c r="G110">
        <v>1</v>
      </c>
      <c r="H110">
        <v>2</v>
      </c>
      <c r="I110" s="2">
        <v>0.26030933590827599</v>
      </c>
      <c r="J110" s="7">
        <v>1210.13392645405</v>
      </c>
    </row>
    <row r="111" spans="1:10" x14ac:dyDescent="0.3">
      <c r="A111" s="1">
        <v>45037</v>
      </c>
      <c r="B111">
        <v>2787</v>
      </c>
      <c r="C111" t="s">
        <v>7</v>
      </c>
      <c r="D111" t="s">
        <v>673</v>
      </c>
      <c r="E111" s="8">
        <v>121</v>
      </c>
      <c r="F111">
        <v>1</v>
      </c>
      <c r="G111">
        <v>1</v>
      </c>
      <c r="H111">
        <v>1</v>
      </c>
      <c r="I111" s="2">
        <v>3.3395541963060597E-2</v>
      </c>
      <c r="J111" s="7">
        <v>116.95913942246899</v>
      </c>
    </row>
    <row r="112" spans="1:10" x14ac:dyDescent="0.3">
      <c r="A112" s="1">
        <v>45046</v>
      </c>
      <c r="B112">
        <v>655</v>
      </c>
      <c r="C112" t="s">
        <v>4</v>
      </c>
      <c r="D112" t="s">
        <v>674</v>
      </c>
      <c r="E112" s="8">
        <v>1806</v>
      </c>
      <c r="F112">
        <v>2</v>
      </c>
      <c r="G112">
        <v>1</v>
      </c>
      <c r="H112">
        <v>1</v>
      </c>
      <c r="I112" s="2">
        <v>0.24412459765998701</v>
      </c>
      <c r="J112" s="7">
        <v>1365.1109766260599</v>
      </c>
    </row>
    <row r="113" spans="1:10" x14ac:dyDescent="0.3">
      <c r="A113" s="1">
        <v>45051</v>
      </c>
      <c r="B113">
        <v>2568</v>
      </c>
      <c r="C113" t="s">
        <v>9</v>
      </c>
      <c r="D113" t="s">
        <v>677</v>
      </c>
      <c r="E113" s="8">
        <v>1685</v>
      </c>
      <c r="F113">
        <v>5</v>
      </c>
      <c r="G113">
        <v>0</v>
      </c>
      <c r="H113">
        <v>1</v>
      </c>
      <c r="I113" s="2">
        <v>0.13913334925103499</v>
      </c>
      <c r="J113" s="7">
        <v>1450.5603065119999</v>
      </c>
    </row>
    <row r="114" spans="1:10" x14ac:dyDescent="0.3">
      <c r="A114" s="1">
        <v>45101</v>
      </c>
      <c r="B114">
        <v>4441</v>
      </c>
      <c r="C114" t="s">
        <v>6</v>
      </c>
      <c r="D114" t="s">
        <v>680</v>
      </c>
      <c r="E114" s="8">
        <v>885</v>
      </c>
      <c r="F114">
        <v>10</v>
      </c>
      <c r="G114">
        <v>1</v>
      </c>
      <c r="H114">
        <v>5</v>
      </c>
      <c r="I114" s="2">
        <v>0.238381758862582</v>
      </c>
      <c r="J114" s="7">
        <v>3370.1607170330699</v>
      </c>
    </row>
    <row r="115" spans="1:10" x14ac:dyDescent="0.3">
      <c r="A115" s="1">
        <v>45192</v>
      </c>
      <c r="B115">
        <v>3977</v>
      </c>
      <c r="C115" t="s">
        <v>8</v>
      </c>
      <c r="D115" t="s">
        <v>684</v>
      </c>
      <c r="E115" s="8">
        <v>1057</v>
      </c>
      <c r="F115">
        <v>4</v>
      </c>
      <c r="G115">
        <v>1</v>
      </c>
      <c r="H115">
        <v>5</v>
      </c>
      <c r="I115" s="2">
        <v>4.9294568812165103E-2</v>
      </c>
      <c r="J115" s="7">
        <v>5024.4782038276999</v>
      </c>
    </row>
    <row r="116" spans="1:10" x14ac:dyDescent="0.3">
      <c r="A116" s="1">
        <v>45097</v>
      </c>
      <c r="B116">
        <v>3680</v>
      </c>
      <c r="C116" t="s">
        <v>9</v>
      </c>
      <c r="D116" t="s">
        <v>695</v>
      </c>
      <c r="E116" s="8">
        <v>152</v>
      </c>
      <c r="F116">
        <v>1</v>
      </c>
      <c r="G116">
        <v>0</v>
      </c>
      <c r="H116">
        <v>2</v>
      </c>
      <c r="I116" s="2">
        <v>0.188144593815331</v>
      </c>
      <c r="J116" s="7">
        <v>246.804043480139</v>
      </c>
    </row>
    <row r="117" spans="1:10" x14ac:dyDescent="0.3">
      <c r="A117" s="1">
        <v>45180</v>
      </c>
      <c r="B117">
        <v>1562</v>
      </c>
      <c r="C117" t="s">
        <v>4</v>
      </c>
      <c r="D117" t="s">
        <v>697</v>
      </c>
      <c r="E117" s="8">
        <v>1407</v>
      </c>
      <c r="F117">
        <v>5</v>
      </c>
      <c r="G117">
        <v>0</v>
      </c>
      <c r="H117">
        <v>5</v>
      </c>
      <c r="I117" s="2">
        <v>0.28495571292945898</v>
      </c>
      <c r="J117" s="7">
        <v>5030.3365595412497</v>
      </c>
    </row>
    <row r="118" spans="1:10" x14ac:dyDescent="0.3">
      <c r="A118" s="1">
        <v>45179</v>
      </c>
      <c r="B118">
        <v>4438</v>
      </c>
      <c r="C118" t="s">
        <v>7</v>
      </c>
      <c r="D118" t="s">
        <v>699</v>
      </c>
      <c r="E118" s="8">
        <v>1233</v>
      </c>
      <c r="F118">
        <v>5</v>
      </c>
      <c r="G118">
        <v>0</v>
      </c>
      <c r="H118">
        <v>4</v>
      </c>
      <c r="I118" s="2">
        <v>3.90093351457904E-2</v>
      </c>
      <c r="J118" s="7">
        <v>4739.6059590609602</v>
      </c>
    </row>
    <row r="119" spans="1:10" x14ac:dyDescent="0.3">
      <c r="A119" s="1">
        <v>45220</v>
      </c>
      <c r="B119">
        <v>3422</v>
      </c>
      <c r="C119" t="s">
        <v>9</v>
      </c>
      <c r="D119" t="s">
        <v>712</v>
      </c>
      <c r="E119" s="8">
        <v>183</v>
      </c>
      <c r="F119">
        <v>1</v>
      </c>
      <c r="G119">
        <v>0</v>
      </c>
      <c r="H119">
        <v>5</v>
      </c>
      <c r="I119" s="2">
        <v>9.6801557009411898E-2</v>
      </c>
      <c r="J119" s="7">
        <v>826.42657533638805</v>
      </c>
    </row>
    <row r="120" spans="1:10" x14ac:dyDescent="0.3">
      <c r="A120" s="1">
        <v>45131</v>
      </c>
      <c r="B120">
        <v>3784</v>
      </c>
      <c r="C120" t="s">
        <v>6</v>
      </c>
      <c r="D120" t="s">
        <v>720</v>
      </c>
      <c r="E120" s="8">
        <v>1654</v>
      </c>
      <c r="F120">
        <v>9</v>
      </c>
      <c r="G120">
        <v>1</v>
      </c>
      <c r="H120">
        <v>3</v>
      </c>
      <c r="I120" s="2">
        <v>4.8061918113344503E-2</v>
      </c>
      <c r="J120" s="7">
        <v>4723.5167623215802</v>
      </c>
    </row>
    <row r="121" spans="1:10" x14ac:dyDescent="0.3">
      <c r="A121" s="1">
        <v>45038</v>
      </c>
      <c r="B121">
        <v>821</v>
      </c>
      <c r="C121" t="s">
        <v>5</v>
      </c>
      <c r="D121" t="s">
        <v>731</v>
      </c>
      <c r="E121" s="8">
        <v>1157</v>
      </c>
      <c r="F121">
        <v>2</v>
      </c>
      <c r="G121">
        <v>1</v>
      </c>
      <c r="H121">
        <v>2</v>
      </c>
      <c r="I121" s="2">
        <v>0.26686885533313598</v>
      </c>
      <c r="J121" s="7">
        <v>1696.4654687591201</v>
      </c>
    </row>
    <row r="122" spans="1:10" x14ac:dyDescent="0.3">
      <c r="A122" s="1">
        <v>45199</v>
      </c>
      <c r="B122">
        <v>4258</v>
      </c>
      <c r="C122" t="s">
        <v>9</v>
      </c>
      <c r="D122" t="s">
        <v>734</v>
      </c>
      <c r="E122" s="8">
        <v>398</v>
      </c>
      <c r="F122">
        <v>3</v>
      </c>
      <c r="G122">
        <v>1</v>
      </c>
      <c r="H122">
        <v>4</v>
      </c>
      <c r="I122" s="2">
        <v>4.26081659055349E-2</v>
      </c>
      <c r="J122" s="7">
        <v>1524.16779987838</v>
      </c>
    </row>
    <row r="123" spans="1:10" x14ac:dyDescent="0.3">
      <c r="A123" s="1">
        <v>45089</v>
      </c>
      <c r="B123">
        <v>4612</v>
      </c>
      <c r="C123" t="s">
        <v>8</v>
      </c>
      <c r="D123" t="s">
        <v>744</v>
      </c>
      <c r="E123" s="8">
        <v>548</v>
      </c>
      <c r="F123">
        <v>9</v>
      </c>
      <c r="G123">
        <v>1</v>
      </c>
      <c r="H123">
        <v>5</v>
      </c>
      <c r="I123" s="2">
        <v>2.0486196021682699E-2</v>
      </c>
      <c r="J123" s="7">
        <v>2683.86782290058</v>
      </c>
    </row>
    <row r="124" spans="1:10" x14ac:dyDescent="0.3">
      <c r="A124" s="1">
        <v>45258</v>
      </c>
      <c r="B124">
        <v>3261</v>
      </c>
      <c r="C124" t="s">
        <v>8</v>
      </c>
      <c r="D124" t="s">
        <v>745</v>
      </c>
      <c r="E124" s="8">
        <v>806</v>
      </c>
      <c r="F124">
        <v>9</v>
      </c>
      <c r="G124">
        <v>0</v>
      </c>
      <c r="H124">
        <v>2</v>
      </c>
      <c r="I124" s="2">
        <v>0.195987301247108</v>
      </c>
      <c r="J124" s="7">
        <v>1296.06847038966</v>
      </c>
    </row>
    <row r="125" spans="1:10" x14ac:dyDescent="0.3">
      <c r="A125" s="1">
        <v>45193</v>
      </c>
      <c r="B125">
        <v>1195</v>
      </c>
      <c r="C125" t="s">
        <v>9</v>
      </c>
      <c r="D125" t="s">
        <v>760</v>
      </c>
      <c r="E125" s="8">
        <v>351</v>
      </c>
      <c r="F125">
        <v>2</v>
      </c>
      <c r="G125">
        <v>0</v>
      </c>
      <c r="H125">
        <v>3</v>
      </c>
      <c r="I125" s="2">
        <v>0.279756230655899</v>
      </c>
      <c r="J125" s="7">
        <v>758.41668911933698</v>
      </c>
    </row>
    <row r="126" spans="1:10" x14ac:dyDescent="0.3">
      <c r="A126" s="1">
        <v>45215</v>
      </c>
      <c r="B126">
        <v>2476</v>
      </c>
      <c r="C126" t="s">
        <v>8</v>
      </c>
      <c r="D126" t="s">
        <v>763</v>
      </c>
      <c r="E126" s="8">
        <v>129</v>
      </c>
      <c r="F126">
        <v>3</v>
      </c>
      <c r="G126">
        <v>0</v>
      </c>
      <c r="H126">
        <v>2</v>
      </c>
      <c r="I126" s="2">
        <v>0.108982880719518</v>
      </c>
      <c r="J126" s="7">
        <v>229.882416774364</v>
      </c>
    </row>
    <row r="127" spans="1:10" x14ac:dyDescent="0.3">
      <c r="A127" s="1">
        <v>45189</v>
      </c>
      <c r="B127">
        <v>4723</v>
      </c>
      <c r="C127" t="s">
        <v>5</v>
      </c>
      <c r="D127" t="s">
        <v>776</v>
      </c>
      <c r="E127" s="8">
        <v>609</v>
      </c>
      <c r="F127">
        <v>1</v>
      </c>
      <c r="G127">
        <v>1</v>
      </c>
      <c r="H127">
        <v>5</v>
      </c>
      <c r="I127" s="2">
        <v>0.211642446195173</v>
      </c>
      <c r="J127" s="7">
        <v>2400.5487513356902</v>
      </c>
    </row>
    <row r="128" spans="1:10" x14ac:dyDescent="0.3">
      <c r="A128" s="1">
        <v>45214</v>
      </c>
      <c r="B128">
        <v>2941</v>
      </c>
      <c r="C128" t="s">
        <v>7</v>
      </c>
      <c r="D128" t="s">
        <v>807</v>
      </c>
      <c r="E128" s="8">
        <v>1134</v>
      </c>
      <c r="F128">
        <v>3</v>
      </c>
      <c r="G128">
        <v>0</v>
      </c>
      <c r="H128">
        <v>2</v>
      </c>
      <c r="I128" s="2">
        <v>2.5238991669108798E-2</v>
      </c>
      <c r="J128" s="7">
        <v>2210.75796689446</v>
      </c>
    </row>
    <row r="129" spans="1:10" x14ac:dyDescent="0.3">
      <c r="A129" s="1">
        <v>45199</v>
      </c>
      <c r="B129">
        <v>4587</v>
      </c>
      <c r="C129" t="s">
        <v>7</v>
      </c>
      <c r="D129" t="s">
        <v>814</v>
      </c>
      <c r="E129" s="8">
        <v>1791</v>
      </c>
      <c r="F129">
        <v>1</v>
      </c>
      <c r="G129">
        <v>0</v>
      </c>
      <c r="H129">
        <v>1</v>
      </c>
      <c r="I129" s="2">
        <v>9.6882089833492599E-2</v>
      </c>
      <c r="J129" s="7">
        <v>1617.4841771082099</v>
      </c>
    </row>
    <row r="130" spans="1:10" x14ac:dyDescent="0.3">
      <c r="A130" s="1">
        <v>45123</v>
      </c>
      <c r="B130">
        <v>2820</v>
      </c>
      <c r="C130" t="s">
        <v>5</v>
      </c>
      <c r="D130" t="s">
        <v>820</v>
      </c>
      <c r="E130" s="8">
        <v>1755</v>
      </c>
      <c r="F130">
        <v>7</v>
      </c>
      <c r="G130">
        <v>1</v>
      </c>
      <c r="H130">
        <v>4</v>
      </c>
      <c r="I130" s="2">
        <v>2.4262742945237298E-2</v>
      </c>
      <c r="J130" s="7">
        <v>6849.6755445244298</v>
      </c>
    </row>
    <row r="131" spans="1:10" x14ac:dyDescent="0.3">
      <c r="A131" s="1">
        <v>45120</v>
      </c>
      <c r="B131">
        <v>1772</v>
      </c>
      <c r="C131" t="s">
        <v>5</v>
      </c>
      <c r="D131" t="s">
        <v>831</v>
      </c>
      <c r="E131" s="8">
        <v>914</v>
      </c>
      <c r="F131">
        <v>8</v>
      </c>
      <c r="G131">
        <v>1</v>
      </c>
      <c r="H131">
        <v>5</v>
      </c>
      <c r="I131" s="2">
        <v>7.6576989765303902E-2</v>
      </c>
      <c r="J131" s="7">
        <v>4220.04315677256</v>
      </c>
    </row>
    <row r="132" spans="1:10" x14ac:dyDescent="0.3">
      <c r="A132" s="1">
        <v>45284</v>
      </c>
      <c r="B132">
        <v>3585</v>
      </c>
      <c r="C132" t="s">
        <v>8</v>
      </c>
      <c r="D132" t="s">
        <v>834</v>
      </c>
      <c r="E132" s="8">
        <v>1984</v>
      </c>
      <c r="F132">
        <v>4</v>
      </c>
      <c r="G132">
        <v>1</v>
      </c>
      <c r="H132">
        <v>4</v>
      </c>
      <c r="I132" s="2">
        <v>4.44908604798974E-2</v>
      </c>
      <c r="J132" s="7">
        <v>7582.9205312315298</v>
      </c>
    </row>
    <row r="133" spans="1:10" x14ac:dyDescent="0.3">
      <c r="A133" s="1">
        <v>45067</v>
      </c>
      <c r="B133">
        <v>2421</v>
      </c>
      <c r="C133" t="s">
        <v>5</v>
      </c>
      <c r="D133" t="s">
        <v>838</v>
      </c>
      <c r="E133" s="8">
        <v>844</v>
      </c>
      <c r="F133">
        <v>9</v>
      </c>
      <c r="G133">
        <v>1</v>
      </c>
      <c r="H133">
        <v>1</v>
      </c>
      <c r="I133" s="2">
        <v>0.21572608421446299</v>
      </c>
      <c r="J133" s="7">
        <v>661.92718492299298</v>
      </c>
    </row>
    <row r="134" spans="1:10" x14ac:dyDescent="0.3">
      <c r="A134" s="1">
        <v>45242</v>
      </c>
      <c r="B134">
        <v>645</v>
      </c>
      <c r="C134" t="s">
        <v>5</v>
      </c>
      <c r="D134" t="s">
        <v>847</v>
      </c>
      <c r="E134" s="8">
        <v>907</v>
      </c>
      <c r="F134">
        <v>10</v>
      </c>
      <c r="G134">
        <v>0</v>
      </c>
      <c r="H134">
        <v>4</v>
      </c>
      <c r="I134" s="2">
        <v>9.8215695165054698E-2</v>
      </c>
      <c r="J134" s="7">
        <v>3271.67345794118</v>
      </c>
    </row>
    <row r="135" spans="1:10" x14ac:dyDescent="0.3">
      <c r="A135" s="1">
        <v>45173</v>
      </c>
      <c r="B135">
        <v>145</v>
      </c>
      <c r="C135" t="s">
        <v>8</v>
      </c>
      <c r="D135" t="s">
        <v>850</v>
      </c>
      <c r="E135" s="8">
        <v>1457</v>
      </c>
      <c r="F135">
        <v>6</v>
      </c>
      <c r="G135">
        <v>1</v>
      </c>
      <c r="H135">
        <v>5</v>
      </c>
      <c r="I135" s="2">
        <v>2.6589229437307901E-2</v>
      </c>
      <c r="J135" s="7">
        <v>7091.2974635492101</v>
      </c>
    </row>
    <row r="136" spans="1:10" x14ac:dyDescent="0.3">
      <c r="A136" s="1">
        <v>45063</v>
      </c>
      <c r="B136">
        <v>2961</v>
      </c>
      <c r="C136" t="s">
        <v>5</v>
      </c>
      <c r="D136" t="s">
        <v>858</v>
      </c>
      <c r="E136" s="8">
        <v>1650</v>
      </c>
      <c r="F136">
        <v>10</v>
      </c>
      <c r="G136">
        <v>1</v>
      </c>
      <c r="H136">
        <v>4</v>
      </c>
      <c r="I136" s="2">
        <v>0.20743059855833201</v>
      </c>
      <c r="J136" s="7">
        <v>5230.9580495150003</v>
      </c>
    </row>
    <row r="137" spans="1:10" x14ac:dyDescent="0.3">
      <c r="A137" s="1">
        <v>45159</v>
      </c>
      <c r="B137">
        <v>907</v>
      </c>
      <c r="C137" t="s">
        <v>8</v>
      </c>
      <c r="D137" t="s">
        <v>862</v>
      </c>
      <c r="E137" s="8">
        <v>1983</v>
      </c>
      <c r="F137">
        <v>5</v>
      </c>
      <c r="G137">
        <v>1</v>
      </c>
      <c r="H137">
        <v>5</v>
      </c>
      <c r="I137" s="2">
        <v>4.8906386508608797E-2</v>
      </c>
      <c r="J137" s="7">
        <v>9430.0931777671394</v>
      </c>
    </row>
    <row r="138" spans="1:10" x14ac:dyDescent="0.3">
      <c r="A138" s="1">
        <v>45124</v>
      </c>
      <c r="B138">
        <v>542</v>
      </c>
      <c r="C138" t="s">
        <v>5</v>
      </c>
      <c r="D138" t="s">
        <v>863</v>
      </c>
      <c r="E138" s="8">
        <v>565</v>
      </c>
      <c r="F138">
        <v>3</v>
      </c>
      <c r="G138">
        <v>0</v>
      </c>
      <c r="H138">
        <v>4</v>
      </c>
      <c r="I138" s="2">
        <v>2.8971668283223999E-2</v>
      </c>
      <c r="J138" s="7">
        <v>2194.5240296799102</v>
      </c>
    </row>
    <row r="139" spans="1:10" x14ac:dyDescent="0.3">
      <c r="A139" s="1">
        <v>45193</v>
      </c>
      <c r="B139">
        <v>1498</v>
      </c>
      <c r="C139" t="s">
        <v>5</v>
      </c>
      <c r="D139" t="s">
        <v>868</v>
      </c>
      <c r="E139" s="8">
        <v>1376</v>
      </c>
      <c r="F139">
        <v>2</v>
      </c>
      <c r="G139">
        <v>1</v>
      </c>
      <c r="H139">
        <v>4</v>
      </c>
      <c r="I139" s="2">
        <v>0.172392794460832</v>
      </c>
      <c r="J139" s="7">
        <v>4555.15005928757</v>
      </c>
    </row>
    <row r="140" spans="1:10" x14ac:dyDescent="0.3">
      <c r="A140" s="1">
        <v>45110</v>
      </c>
      <c r="B140">
        <v>3207</v>
      </c>
      <c r="C140" t="s">
        <v>8</v>
      </c>
      <c r="D140" t="s">
        <v>869</v>
      </c>
      <c r="E140" s="8">
        <v>423</v>
      </c>
      <c r="F140">
        <v>4</v>
      </c>
      <c r="G140">
        <v>1</v>
      </c>
      <c r="H140">
        <v>2</v>
      </c>
      <c r="I140" s="2">
        <v>0.27433126217868797</v>
      </c>
      <c r="J140" s="7">
        <v>613.91575219682898</v>
      </c>
    </row>
    <row r="141" spans="1:10" x14ac:dyDescent="0.3">
      <c r="A141" s="1">
        <v>45221</v>
      </c>
      <c r="B141">
        <v>3096</v>
      </c>
      <c r="C141" t="s">
        <v>5</v>
      </c>
      <c r="D141" t="s">
        <v>871</v>
      </c>
      <c r="E141" s="8">
        <v>1216</v>
      </c>
      <c r="F141">
        <v>8</v>
      </c>
      <c r="G141">
        <v>1</v>
      </c>
      <c r="H141">
        <v>5</v>
      </c>
      <c r="I141" s="2">
        <v>0.16128683190874901</v>
      </c>
      <c r="J141" s="7">
        <v>5099.3760619947998</v>
      </c>
    </row>
    <row r="142" spans="1:10" x14ac:dyDescent="0.3">
      <c r="A142" s="1">
        <v>45032</v>
      </c>
      <c r="B142">
        <v>587</v>
      </c>
      <c r="C142" t="s">
        <v>5</v>
      </c>
      <c r="D142" t="s">
        <v>874</v>
      </c>
      <c r="E142" s="8">
        <v>1628</v>
      </c>
      <c r="F142">
        <v>9</v>
      </c>
      <c r="G142">
        <v>1</v>
      </c>
      <c r="H142">
        <v>1</v>
      </c>
      <c r="I142" s="2">
        <v>0.17461121899023899</v>
      </c>
      <c r="J142" s="7">
        <v>1343.7329354838901</v>
      </c>
    </row>
    <row r="143" spans="1:10" x14ac:dyDescent="0.3">
      <c r="A143" s="1">
        <v>45219</v>
      </c>
      <c r="B143">
        <v>3086</v>
      </c>
      <c r="C143" t="s">
        <v>5</v>
      </c>
      <c r="D143" t="s">
        <v>878</v>
      </c>
      <c r="E143" s="8">
        <v>697</v>
      </c>
      <c r="F143">
        <v>8</v>
      </c>
      <c r="G143">
        <v>1</v>
      </c>
      <c r="H143">
        <v>3</v>
      </c>
      <c r="I143" s="2">
        <v>0.17274224476083999</v>
      </c>
      <c r="J143" s="7">
        <v>1729.79596620508</v>
      </c>
    </row>
    <row r="144" spans="1:10" x14ac:dyDescent="0.3">
      <c r="A144" s="1">
        <v>45239</v>
      </c>
      <c r="B144">
        <v>4718</v>
      </c>
      <c r="C144" t="s">
        <v>7</v>
      </c>
      <c r="D144" t="s">
        <v>892</v>
      </c>
      <c r="E144" s="8">
        <v>1362</v>
      </c>
      <c r="F144">
        <v>3</v>
      </c>
      <c r="G144">
        <v>0</v>
      </c>
      <c r="H144">
        <v>4</v>
      </c>
      <c r="I144" s="2">
        <v>0.21528657254627601</v>
      </c>
      <c r="J144" s="7">
        <v>4275.1187527678803</v>
      </c>
    </row>
    <row r="145" spans="1:10" x14ac:dyDescent="0.3">
      <c r="A145" s="1">
        <v>45032</v>
      </c>
      <c r="B145">
        <v>484</v>
      </c>
      <c r="C145" t="s">
        <v>7</v>
      </c>
      <c r="D145" t="s">
        <v>893</v>
      </c>
      <c r="E145" s="8">
        <v>824</v>
      </c>
      <c r="F145">
        <v>5</v>
      </c>
      <c r="G145">
        <v>1</v>
      </c>
      <c r="H145">
        <v>5</v>
      </c>
      <c r="I145" s="2">
        <v>0.157074035103869</v>
      </c>
      <c r="J145" s="7">
        <v>3472.8549753720499</v>
      </c>
    </row>
    <row r="146" spans="1:10" x14ac:dyDescent="0.3">
      <c r="A146" s="1">
        <v>45024</v>
      </c>
      <c r="B146">
        <v>2354</v>
      </c>
      <c r="C146" t="s">
        <v>7</v>
      </c>
      <c r="D146" t="s">
        <v>894</v>
      </c>
      <c r="E146" s="8">
        <v>1833</v>
      </c>
      <c r="F146">
        <v>9</v>
      </c>
      <c r="G146">
        <v>0</v>
      </c>
      <c r="H146">
        <v>2</v>
      </c>
      <c r="I146" s="2">
        <v>0.25438517053625098</v>
      </c>
      <c r="J146" s="7">
        <v>2733.4239648141001</v>
      </c>
    </row>
    <row r="147" spans="1:10" x14ac:dyDescent="0.3">
      <c r="A147" s="1">
        <v>45161</v>
      </c>
      <c r="B147">
        <v>4329</v>
      </c>
      <c r="C147" t="s">
        <v>8</v>
      </c>
      <c r="D147" t="s">
        <v>899</v>
      </c>
      <c r="E147" s="8">
        <v>842</v>
      </c>
      <c r="F147">
        <v>8</v>
      </c>
      <c r="G147">
        <v>0</v>
      </c>
      <c r="H147">
        <v>3</v>
      </c>
      <c r="I147" s="2">
        <v>0.17357680900851799</v>
      </c>
      <c r="J147" s="7">
        <v>2087.5449804444802</v>
      </c>
    </row>
    <row r="148" spans="1:10" x14ac:dyDescent="0.3">
      <c r="A148" s="1">
        <v>45084</v>
      </c>
      <c r="B148">
        <v>2266</v>
      </c>
      <c r="C148" t="s">
        <v>9</v>
      </c>
      <c r="D148" t="s">
        <v>900</v>
      </c>
      <c r="E148" s="8">
        <v>1889</v>
      </c>
      <c r="F148">
        <v>6</v>
      </c>
      <c r="G148">
        <v>1</v>
      </c>
      <c r="H148">
        <v>3</v>
      </c>
      <c r="I148" s="2">
        <v>6.4791933959172904E-2</v>
      </c>
      <c r="J148" s="7">
        <v>5299.8241102533602</v>
      </c>
    </row>
    <row r="149" spans="1:10" x14ac:dyDescent="0.3">
      <c r="A149" s="1">
        <v>45263</v>
      </c>
      <c r="B149">
        <v>4124</v>
      </c>
      <c r="C149" t="s">
        <v>9</v>
      </c>
      <c r="D149" t="s">
        <v>902</v>
      </c>
      <c r="E149" s="8">
        <v>342</v>
      </c>
      <c r="F149">
        <v>2</v>
      </c>
      <c r="G149">
        <v>0</v>
      </c>
      <c r="H149">
        <v>1</v>
      </c>
      <c r="I149" s="2">
        <v>0.21305204663780899</v>
      </c>
      <c r="J149" s="7">
        <v>269.13620004986899</v>
      </c>
    </row>
    <row r="150" spans="1:10" x14ac:dyDescent="0.3">
      <c r="A150" s="1">
        <v>45126</v>
      </c>
      <c r="B150">
        <v>2409</v>
      </c>
      <c r="C150" t="s">
        <v>4</v>
      </c>
      <c r="D150" t="s">
        <v>906</v>
      </c>
      <c r="E150" s="8">
        <v>1381</v>
      </c>
      <c r="F150">
        <v>9</v>
      </c>
      <c r="G150">
        <v>1</v>
      </c>
      <c r="H150">
        <v>2</v>
      </c>
      <c r="I150" s="2">
        <v>8.5407276496270404E-2</v>
      </c>
      <c r="J150" s="7">
        <v>2526.1051023173</v>
      </c>
    </row>
    <row r="151" spans="1:10" x14ac:dyDescent="0.3">
      <c r="A151" s="1">
        <v>45057</v>
      </c>
      <c r="B151">
        <v>3986</v>
      </c>
      <c r="C151" t="s">
        <v>5</v>
      </c>
      <c r="D151" t="s">
        <v>913</v>
      </c>
      <c r="E151" s="8">
        <v>1712</v>
      </c>
      <c r="F151">
        <v>9</v>
      </c>
      <c r="G151">
        <v>0</v>
      </c>
      <c r="H151">
        <v>2</v>
      </c>
      <c r="I151" s="2">
        <v>0.21288797501796899</v>
      </c>
      <c r="J151" s="7">
        <v>2695.0715735384701</v>
      </c>
    </row>
    <row r="152" spans="1:10" x14ac:dyDescent="0.3">
      <c r="A152" s="1">
        <v>45085</v>
      </c>
      <c r="B152">
        <v>596</v>
      </c>
      <c r="C152" t="s">
        <v>6</v>
      </c>
      <c r="D152" t="s">
        <v>919</v>
      </c>
      <c r="E152" s="8">
        <v>347</v>
      </c>
      <c r="F152">
        <v>3</v>
      </c>
      <c r="G152">
        <v>0</v>
      </c>
      <c r="H152">
        <v>5</v>
      </c>
      <c r="I152" s="2">
        <v>0.161653509344068</v>
      </c>
      <c r="J152" s="7">
        <v>1454.53116128804</v>
      </c>
    </row>
    <row r="153" spans="1:10" x14ac:dyDescent="0.3">
      <c r="A153" s="1">
        <v>45043</v>
      </c>
      <c r="B153">
        <v>3018</v>
      </c>
      <c r="C153" t="s">
        <v>7</v>
      </c>
      <c r="D153" t="s">
        <v>930</v>
      </c>
      <c r="E153" s="8">
        <v>875</v>
      </c>
      <c r="F153">
        <v>9</v>
      </c>
      <c r="G153">
        <v>1</v>
      </c>
      <c r="H153">
        <v>2</v>
      </c>
      <c r="I153" s="2">
        <v>9.5881994298426795E-2</v>
      </c>
      <c r="J153" s="7">
        <v>1582.2065099777501</v>
      </c>
    </row>
    <row r="154" spans="1:10" x14ac:dyDescent="0.3">
      <c r="A154" s="1">
        <v>45250</v>
      </c>
      <c r="B154">
        <v>3860</v>
      </c>
      <c r="C154" t="s">
        <v>8</v>
      </c>
      <c r="D154" t="s">
        <v>937</v>
      </c>
      <c r="E154" s="8">
        <v>280</v>
      </c>
      <c r="F154">
        <v>5</v>
      </c>
      <c r="G154">
        <v>1</v>
      </c>
      <c r="H154">
        <v>1</v>
      </c>
      <c r="I154" s="2">
        <v>0.121126703463719</v>
      </c>
      <c r="J154" s="7">
        <v>246.08452303015801</v>
      </c>
    </row>
    <row r="155" spans="1:10" x14ac:dyDescent="0.3">
      <c r="A155" s="1">
        <v>45045</v>
      </c>
      <c r="B155">
        <v>3270</v>
      </c>
      <c r="C155" t="s">
        <v>4</v>
      </c>
      <c r="D155" t="s">
        <v>943</v>
      </c>
      <c r="E155" s="8">
        <v>679</v>
      </c>
      <c r="F155">
        <v>1</v>
      </c>
      <c r="G155">
        <v>1</v>
      </c>
      <c r="H155">
        <v>2</v>
      </c>
      <c r="I155" s="2">
        <v>0.16455402072141301</v>
      </c>
      <c r="J155" s="7">
        <v>1134.5356398603201</v>
      </c>
    </row>
    <row r="156" spans="1:10" x14ac:dyDescent="0.3">
      <c r="A156" s="1">
        <v>45072</v>
      </c>
      <c r="B156">
        <v>2520</v>
      </c>
      <c r="C156" t="s">
        <v>6</v>
      </c>
      <c r="D156" t="s">
        <v>950</v>
      </c>
      <c r="E156" s="8">
        <v>519</v>
      </c>
      <c r="F156">
        <v>7</v>
      </c>
      <c r="G156">
        <v>1</v>
      </c>
      <c r="H156">
        <v>1</v>
      </c>
      <c r="I156" s="2">
        <v>0.151973779006187</v>
      </c>
      <c r="J156" s="7">
        <v>440.125608695788</v>
      </c>
    </row>
    <row r="157" spans="1:10" x14ac:dyDescent="0.3">
      <c r="A157" s="1">
        <v>45254</v>
      </c>
      <c r="B157">
        <v>88</v>
      </c>
      <c r="C157" t="s">
        <v>5</v>
      </c>
      <c r="D157" t="s">
        <v>956</v>
      </c>
      <c r="E157" s="8">
        <v>399</v>
      </c>
      <c r="F157">
        <v>1</v>
      </c>
      <c r="G157">
        <v>1</v>
      </c>
      <c r="H157">
        <v>2</v>
      </c>
      <c r="I157" s="2">
        <v>2.9214869467325402E-2</v>
      </c>
      <c r="J157" s="7">
        <v>774.68653416507402</v>
      </c>
    </row>
    <row r="158" spans="1:10" x14ac:dyDescent="0.3">
      <c r="A158" s="1">
        <v>45182</v>
      </c>
      <c r="B158">
        <v>4854</v>
      </c>
      <c r="C158" t="s">
        <v>4</v>
      </c>
      <c r="D158" t="s">
        <v>958</v>
      </c>
      <c r="E158" s="8">
        <v>242</v>
      </c>
      <c r="F158">
        <v>5</v>
      </c>
      <c r="G158">
        <v>1</v>
      </c>
      <c r="H158">
        <v>2</v>
      </c>
      <c r="I158" s="2">
        <v>0.12825552793932499</v>
      </c>
      <c r="J158" s="7">
        <v>421.92432447736599</v>
      </c>
    </row>
    <row r="159" spans="1:10" x14ac:dyDescent="0.3">
      <c r="A159" s="1">
        <v>45273</v>
      </c>
      <c r="B159">
        <v>4255</v>
      </c>
      <c r="C159" t="s">
        <v>4</v>
      </c>
      <c r="D159" t="s">
        <v>980</v>
      </c>
      <c r="E159" s="8">
        <v>815</v>
      </c>
      <c r="F159">
        <v>3</v>
      </c>
      <c r="G159">
        <v>1</v>
      </c>
      <c r="H159">
        <v>2</v>
      </c>
      <c r="I159" s="2">
        <v>0.17040277479725199</v>
      </c>
      <c r="J159" s="7">
        <v>1352.24347708047</v>
      </c>
    </row>
    <row r="160" spans="1:10" x14ac:dyDescent="0.3">
      <c r="A160" s="1">
        <v>45124</v>
      </c>
      <c r="B160">
        <v>2452</v>
      </c>
      <c r="C160" t="s">
        <v>8</v>
      </c>
      <c r="D160" t="s">
        <v>986</v>
      </c>
      <c r="E160" s="8">
        <v>1093</v>
      </c>
      <c r="F160">
        <v>2</v>
      </c>
      <c r="G160">
        <v>0</v>
      </c>
      <c r="H160">
        <v>5</v>
      </c>
      <c r="I160" s="2">
        <v>0.172113758854329</v>
      </c>
      <c r="J160" s="7">
        <v>4524.39830786109</v>
      </c>
    </row>
    <row r="161" spans="1:10" x14ac:dyDescent="0.3">
      <c r="A161" s="1">
        <v>45180</v>
      </c>
      <c r="B161">
        <v>606</v>
      </c>
      <c r="C161" t="s">
        <v>5</v>
      </c>
      <c r="D161" t="s">
        <v>1000</v>
      </c>
      <c r="E161" s="8">
        <v>1432</v>
      </c>
      <c r="F161">
        <v>1</v>
      </c>
      <c r="G161">
        <v>0</v>
      </c>
      <c r="H161">
        <v>4</v>
      </c>
      <c r="I161" s="2">
        <v>0.26326728629289797</v>
      </c>
      <c r="J161" s="7">
        <v>4220.00498411427</v>
      </c>
    </row>
    <row r="162" spans="1:10" x14ac:dyDescent="0.3">
      <c r="A162" s="1">
        <v>45130</v>
      </c>
      <c r="B162">
        <v>1336</v>
      </c>
      <c r="C162" t="s">
        <v>7</v>
      </c>
      <c r="D162" t="s">
        <v>1003</v>
      </c>
      <c r="E162" s="8">
        <v>794</v>
      </c>
      <c r="F162">
        <v>3</v>
      </c>
      <c r="G162">
        <v>0</v>
      </c>
      <c r="H162">
        <v>2</v>
      </c>
      <c r="I162" s="2">
        <v>0.20093368476786699</v>
      </c>
      <c r="J162" s="7">
        <v>1268.91730858862</v>
      </c>
    </row>
    <row r="163" spans="1:10" x14ac:dyDescent="0.3">
      <c r="A163" s="1">
        <v>45196</v>
      </c>
      <c r="B163">
        <v>2968</v>
      </c>
      <c r="C163" t="s">
        <v>7</v>
      </c>
      <c r="D163" t="s">
        <v>1017</v>
      </c>
      <c r="E163" s="8">
        <v>151</v>
      </c>
      <c r="F163">
        <v>4</v>
      </c>
      <c r="G163">
        <v>1</v>
      </c>
      <c r="H163">
        <v>2</v>
      </c>
      <c r="I163" s="2">
        <v>4.85541977860586E-2</v>
      </c>
      <c r="J163" s="7">
        <v>287.33663226861</v>
      </c>
    </row>
    <row r="164" spans="1:10" x14ac:dyDescent="0.3">
      <c r="A164" s="1">
        <v>45160</v>
      </c>
      <c r="B164">
        <v>769</v>
      </c>
      <c r="C164" t="s">
        <v>8</v>
      </c>
      <c r="D164" t="s">
        <v>1020</v>
      </c>
      <c r="E164" s="8">
        <v>1436</v>
      </c>
      <c r="F164">
        <v>1</v>
      </c>
      <c r="G164">
        <v>0</v>
      </c>
      <c r="H164">
        <v>4</v>
      </c>
      <c r="I164" s="2">
        <v>0.298780291448621</v>
      </c>
      <c r="J164" s="7">
        <v>4027.8060059191098</v>
      </c>
    </row>
    <row r="165" spans="1:10" x14ac:dyDescent="0.3">
      <c r="A165" s="1">
        <v>45124</v>
      </c>
      <c r="B165">
        <v>3106</v>
      </c>
      <c r="C165" t="s">
        <v>7</v>
      </c>
      <c r="D165" t="s">
        <v>1029</v>
      </c>
      <c r="E165" s="8">
        <v>404</v>
      </c>
      <c r="F165">
        <v>2</v>
      </c>
      <c r="G165">
        <v>1</v>
      </c>
      <c r="H165">
        <v>4</v>
      </c>
      <c r="I165" s="2">
        <v>3.9653900569140603E-3</v>
      </c>
      <c r="J165" s="7">
        <v>1609.5919296680199</v>
      </c>
    </row>
    <row r="166" spans="1:10" x14ac:dyDescent="0.3">
      <c r="A166" s="1">
        <v>45238</v>
      </c>
      <c r="B166">
        <v>3312</v>
      </c>
      <c r="C166" t="s">
        <v>6</v>
      </c>
      <c r="D166" t="s">
        <v>1031</v>
      </c>
      <c r="E166" s="8">
        <v>1564</v>
      </c>
      <c r="F166">
        <v>1</v>
      </c>
      <c r="G166">
        <v>1</v>
      </c>
      <c r="H166">
        <v>4</v>
      </c>
      <c r="I166" s="2">
        <v>0.17218159678818501</v>
      </c>
      <c r="J166" s="7">
        <v>5178.8319304931101</v>
      </c>
    </row>
    <row r="167" spans="1:10" x14ac:dyDescent="0.3">
      <c r="A167" s="1">
        <v>45160</v>
      </c>
      <c r="B167">
        <v>2656</v>
      </c>
      <c r="C167" t="s">
        <v>6</v>
      </c>
      <c r="D167" t="s">
        <v>1032</v>
      </c>
      <c r="E167" s="8">
        <v>1510</v>
      </c>
      <c r="F167">
        <v>6</v>
      </c>
      <c r="G167">
        <v>0</v>
      </c>
      <c r="H167">
        <v>5</v>
      </c>
      <c r="I167" s="2">
        <v>0.18849620806599501</v>
      </c>
      <c r="J167" s="7">
        <v>6126.8536291017299</v>
      </c>
    </row>
    <row r="168" spans="1:10" x14ac:dyDescent="0.3">
      <c r="A168" s="1">
        <v>45265</v>
      </c>
      <c r="B168">
        <v>3181</v>
      </c>
      <c r="C168" t="s">
        <v>9</v>
      </c>
      <c r="D168" t="s">
        <v>1035</v>
      </c>
      <c r="E168" s="8">
        <v>126</v>
      </c>
      <c r="F168">
        <v>7</v>
      </c>
      <c r="G168">
        <v>0</v>
      </c>
      <c r="H168">
        <v>5</v>
      </c>
      <c r="I168" s="2">
        <v>0.18562790242486901</v>
      </c>
      <c r="J168" s="7">
        <v>513.05442147233202</v>
      </c>
    </row>
    <row r="169" spans="1:10" x14ac:dyDescent="0.3">
      <c r="A169" s="1">
        <v>45118</v>
      </c>
      <c r="B169">
        <v>3883</v>
      </c>
      <c r="C169" t="s">
        <v>7</v>
      </c>
      <c r="D169" t="s">
        <v>1037</v>
      </c>
      <c r="E169" s="8">
        <v>429</v>
      </c>
      <c r="F169">
        <v>6</v>
      </c>
      <c r="G169">
        <v>0</v>
      </c>
      <c r="H169">
        <v>4</v>
      </c>
      <c r="I169" s="2">
        <v>3.7232694560058899E-2</v>
      </c>
      <c r="J169" s="7">
        <v>1652.1086961349299</v>
      </c>
    </row>
    <row r="170" spans="1:10" x14ac:dyDescent="0.3">
      <c r="A170" s="1">
        <v>45188</v>
      </c>
      <c r="B170">
        <v>1169</v>
      </c>
      <c r="C170" t="s">
        <v>6</v>
      </c>
      <c r="D170" t="s">
        <v>1042</v>
      </c>
      <c r="E170" s="8">
        <v>1918</v>
      </c>
      <c r="F170">
        <v>5</v>
      </c>
      <c r="G170">
        <v>1</v>
      </c>
      <c r="H170">
        <v>3</v>
      </c>
      <c r="I170" s="2">
        <v>0.25971896565150099</v>
      </c>
      <c r="J170" s="7">
        <v>4259.5770716412599</v>
      </c>
    </row>
    <row r="171" spans="1:10" x14ac:dyDescent="0.3">
      <c r="A171" s="1">
        <v>45135</v>
      </c>
      <c r="B171">
        <v>3117</v>
      </c>
      <c r="C171" t="s">
        <v>9</v>
      </c>
      <c r="D171" t="s">
        <v>1045</v>
      </c>
      <c r="E171" s="8">
        <v>554</v>
      </c>
      <c r="F171">
        <v>2</v>
      </c>
      <c r="G171">
        <v>0</v>
      </c>
      <c r="H171">
        <v>3</v>
      </c>
      <c r="I171" s="2">
        <v>0.119451347408967</v>
      </c>
      <c r="J171" s="7">
        <v>1463.47186060629</v>
      </c>
    </row>
    <row r="172" spans="1:10" x14ac:dyDescent="0.3">
      <c r="A172" s="1">
        <v>45166</v>
      </c>
      <c r="B172">
        <v>3471</v>
      </c>
      <c r="C172" t="s">
        <v>8</v>
      </c>
      <c r="D172" t="s">
        <v>1050</v>
      </c>
      <c r="E172" s="8">
        <v>281</v>
      </c>
      <c r="F172">
        <v>8</v>
      </c>
      <c r="G172">
        <v>1</v>
      </c>
      <c r="H172">
        <v>4</v>
      </c>
      <c r="I172" s="2">
        <v>3.9030258797517099E-2</v>
      </c>
      <c r="J172" s="7">
        <v>1080.12998911159</v>
      </c>
    </row>
    <row r="173" spans="1:10" x14ac:dyDescent="0.3">
      <c r="A173" s="1">
        <v>45182</v>
      </c>
      <c r="B173">
        <v>556</v>
      </c>
      <c r="C173" t="s">
        <v>4</v>
      </c>
      <c r="D173" t="s">
        <v>1054</v>
      </c>
      <c r="E173" s="8">
        <v>682</v>
      </c>
      <c r="F173">
        <v>3</v>
      </c>
      <c r="G173">
        <v>0</v>
      </c>
      <c r="H173">
        <v>5</v>
      </c>
      <c r="I173" s="2">
        <v>7.8940869935997401E-2</v>
      </c>
      <c r="J173" s="7">
        <v>3140.8116335182399</v>
      </c>
    </row>
    <row r="174" spans="1:10" x14ac:dyDescent="0.3">
      <c r="A174" s="1">
        <v>45237</v>
      </c>
      <c r="B174">
        <v>946</v>
      </c>
      <c r="C174" t="s">
        <v>9</v>
      </c>
      <c r="D174" t="s">
        <v>1064</v>
      </c>
      <c r="E174" s="8">
        <v>1975</v>
      </c>
      <c r="F174">
        <v>9</v>
      </c>
      <c r="G174">
        <v>1</v>
      </c>
      <c r="H174">
        <v>3</v>
      </c>
      <c r="I174" s="2">
        <v>5.6083686991621098E-2</v>
      </c>
      <c r="J174" s="7">
        <v>5592.7041545746397</v>
      </c>
    </row>
    <row r="175" spans="1:10" x14ac:dyDescent="0.3">
      <c r="A175" s="1">
        <v>45157</v>
      </c>
      <c r="B175">
        <v>1859</v>
      </c>
      <c r="C175" t="s">
        <v>8</v>
      </c>
      <c r="D175" t="s">
        <v>1066</v>
      </c>
      <c r="E175" s="8">
        <v>1100</v>
      </c>
      <c r="F175">
        <v>1</v>
      </c>
      <c r="G175">
        <v>0</v>
      </c>
      <c r="H175">
        <v>2</v>
      </c>
      <c r="I175" s="2">
        <v>8.7364065604219401E-2</v>
      </c>
      <c r="J175" s="7">
        <v>2007.79905567071</v>
      </c>
    </row>
    <row r="176" spans="1:10" x14ac:dyDescent="0.3">
      <c r="A176" s="1">
        <v>45149</v>
      </c>
      <c r="B176">
        <v>407</v>
      </c>
      <c r="C176" t="s">
        <v>4</v>
      </c>
      <c r="D176" t="s">
        <v>1072</v>
      </c>
      <c r="E176" s="8">
        <v>817</v>
      </c>
      <c r="F176">
        <v>8</v>
      </c>
      <c r="G176">
        <v>1</v>
      </c>
      <c r="H176">
        <v>3</v>
      </c>
      <c r="I176" s="2">
        <v>0.128569977167032</v>
      </c>
      <c r="J176" s="7">
        <v>2135.8749859636</v>
      </c>
    </row>
    <row r="177" spans="1:10" x14ac:dyDescent="0.3">
      <c r="A177" s="1">
        <v>45131</v>
      </c>
      <c r="B177">
        <v>1652</v>
      </c>
      <c r="C177" t="s">
        <v>4</v>
      </c>
      <c r="D177" t="s">
        <v>1076</v>
      </c>
      <c r="E177" s="8">
        <v>1399</v>
      </c>
      <c r="F177">
        <v>9</v>
      </c>
      <c r="G177">
        <v>0</v>
      </c>
      <c r="H177">
        <v>1</v>
      </c>
      <c r="I177" s="2">
        <v>0.15179854153379599</v>
      </c>
      <c r="J177" s="7">
        <v>1186.63384039421</v>
      </c>
    </row>
    <row r="178" spans="1:10" x14ac:dyDescent="0.3">
      <c r="A178" s="1">
        <v>45078</v>
      </c>
      <c r="B178">
        <v>2488</v>
      </c>
      <c r="C178" t="s">
        <v>7</v>
      </c>
      <c r="D178" t="s">
        <v>1077</v>
      </c>
      <c r="E178" s="8">
        <v>1449</v>
      </c>
      <c r="F178">
        <v>8</v>
      </c>
      <c r="G178">
        <v>0</v>
      </c>
      <c r="H178">
        <v>2</v>
      </c>
      <c r="I178" s="2">
        <v>8.0438897425270897E-2</v>
      </c>
      <c r="J178" s="7">
        <v>2664.8880752615601</v>
      </c>
    </row>
    <row r="179" spans="1:10" x14ac:dyDescent="0.3">
      <c r="A179" s="1">
        <v>45279</v>
      </c>
      <c r="B179">
        <v>1964</v>
      </c>
      <c r="C179" t="s">
        <v>5</v>
      </c>
      <c r="D179" t="s">
        <v>1079</v>
      </c>
      <c r="E179" s="8">
        <v>1940</v>
      </c>
      <c r="F179">
        <v>2</v>
      </c>
      <c r="G179">
        <v>0</v>
      </c>
      <c r="H179">
        <v>1</v>
      </c>
      <c r="I179" s="2">
        <v>4.1506547482153003E-2</v>
      </c>
      <c r="J179" s="7">
        <v>1859.4772978846199</v>
      </c>
    </row>
    <row r="180" spans="1:10" x14ac:dyDescent="0.3">
      <c r="A180" s="1">
        <v>45186</v>
      </c>
      <c r="B180">
        <v>841</v>
      </c>
      <c r="C180" t="s">
        <v>4</v>
      </c>
      <c r="D180" t="s">
        <v>1080</v>
      </c>
      <c r="E180" s="8">
        <v>945</v>
      </c>
      <c r="F180">
        <v>10</v>
      </c>
      <c r="G180">
        <v>1</v>
      </c>
      <c r="H180">
        <v>3</v>
      </c>
      <c r="I180" s="2">
        <v>6.36909198158854E-2</v>
      </c>
      <c r="J180" s="7">
        <v>2654.43624232196</v>
      </c>
    </row>
    <row r="181" spans="1:10" x14ac:dyDescent="0.3">
      <c r="A181" s="1">
        <v>45168</v>
      </c>
      <c r="B181">
        <v>4644</v>
      </c>
      <c r="C181" t="s">
        <v>4</v>
      </c>
      <c r="D181" t="s">
        <v>1093</v>
      </c>
      <c r="E181" s="8">
        <v>143</v>
      </c>
      <c r="F181">
        <v>9</v>
      </c>
      <c r="G181">
        <v>0</v>
      </c>
      <c r="H181">
        <v>2</v>
      </c>
      <c r="I181" s="2">
        <v>0.25203815854103101</v>
      </c>
      <c r="J181" s="7">
        <v>213.91708665726401</v>
      </c>
    </row>
    <row r="182" spans="1:10" x14ac:dyDescent="0.3">
      <c r="A182" s="1">
        <v>45221</v>
      </c>
      <c r="B182">
        <v>1532</v>
      </c>
      <c r="C182" t="s">
        <v>7</v>
      </c>
      <c r="D182" t="s">
        <v>1113</v>
      </c>
      <c r="E182" s="8">
        <v>195</v>
      </c>
      <c r="F182">
        <v>2</v>
      </c>
      <c r="G182">
        <v>0</v>
      </c>
      <c r="H182">
        <v>3</v>
      </c>
      <c r="I182" s="2">
        <v>3.7305296771633703E-2</v>
      </c>
      <c r="J182" s="7">
        <v>563.17640138859394</v>
      </c>
    </row>
    <row r="183" spans="1:10" x14ac:dyDescent="0.3">
      <c r="A183" s="1">
        <v>45115</v>
      </c>
      <c r="B183">
        <v>4146</v>
      </c>
      <c r="C183" t="s">
        <v>7</v>
      </c>
      <c r="D183" t="s">
        <v>1118</v>
      </c>
      <c r="E183" s="8">
        <v>642</v>
      </c>
      <c r="F183">
        <v>10</v>
      </c>
      <c r="G183">
        <v>0</v>
      </c>
      <c r="H183">
        <v>1</v>
      </c>
      <c r="I183" s="2">
        <v>0.20481034187781599</v>
      </c>
      <c r="J183" s="7">
        <v>510.51176051444202</v>
      </c>
    </row>
    <row r="184" spans="1:10" x14ac:dyDescent="0.3">
      <c r="A184" s="1">
        <v>45178</v>
      </c>
      <c r="B184">
        <v>4959</v>
      </c>
      <c r="C184" t="s">
        <v>9</v>
      </c>
      <c r="D184" t="s">
        <v>1119</v>
      </c>
      <c r="E184" s="8">
        <v>892</v>
      </c>
      <c r="F184">
        <v>3</v>
      </c>
      <c r="G184">
        <v>1</v>
      </c>
      <c r="H184">
        <v>2</v>
      </c>
      <c r="I184" s="2">
        <v>4.6865575084870902E-2</v>
      </c>
      <c r="J184" s="7">
        <v>1700.39181404859</v>
      </c>
    </row>
    <row r="185" spans="1:10" x14ac:dyDescent="0.3">
      <c r="A185" s="1">
        <v>45265</v>
      </c>
      <c r="B185">
        <v>814</v>
      </c>
      <c r="C185" t="s">
        <v>8</v>
      </c>
      <c r="D185" t="s">
        <v>1123</v>
      </c>
      <c r="E185" s="8">
        <v>1701</v>
      </c>
      <c r="F185">
        <v>2</v>
      </c>
      <c r="G185">
        <v>1</v>
      </c>
      <c r="H185">
        <v>5</v>
      </c>
      <c r="I185" s="2">
        <v>6.7090596686901705E-2</v>
      </c>
      <c r="J185" s="7">
        <v>7934.3944751778999</v>
      </c>
    </row>
    <row r="186" spans="1:10" x14ac:dyDescent="0.3">
      <c r="A186" s="1">
        <v>45245</v>
      </c>
      <c r="B186">
        <v>567</v>
      </c>
      <c r="C186" t="s">
        <v>4</v>
      </c>
      <c r="D186" t="s">
        <v>1142</v>
      </c>
      <c r="E186" s="8">
        <v>1755</v>
      </c>
      <c r="F186">
        <v>4</v>
      </c>
      <c r="G186">
        <v>1</v>
      </c>
      <c r="H186">
        <v>4</v>
      </c>
      <c r="I186" s="2">
        <v>0.24768448776087501</v>
      </c>
      <c r="J186" s="7">
        <v>5281.2548959186497</v>
      </c>
    </row>
    <row r="187" spans="1:10" x14ac:dyDescent="0.3">
      <c r="A187" s="1">
        <v>45265</v>
      </c>
      <c r="B187">
        <v>1804</v>
      </c>
      <c r="C187" t="s">
        <v>4</v>
      </c>
      <c r="D187" t="s">
        <v>1144</v>
      </c>
      <c r="E187" s="8">
        <v>291</v>
      </c>
      <c r="F187">
        <v>1</v>
      </c>
      <c r="G187">
        <v>0</v>
      </c>
      <c r="H187">
        <v>4</v>
      </c>
      <c r="I187" s="2">
        <v>8.4161623103084796E-2</v>
      </c>
      <c r="J187" s="7">
        <v>1066.0358707079999</v>
      </c>
    </row>
    <row r="188" spans="1:10" x14ac:dyDescent="0.3">
      <c r="A188" s="1">
        <v>45029</v>
      </c>
      <c r="B188">
        <v>130</v>
      </c>
      <c r="C188" t="s">
        <v>4</v>
      </c>
      <c r="D188" t="s">
        <v>1154</v>
      </c>
      <c r="E188" s="8">
        <v>561</v>
      </c>
      <c r="F188">
        <v>4</v>
      </c>
      <c r="G188">
        <v>0</v>
      </c>
      <c r="H188">
        <v>3</v>
      </c>
      <c r="I188" s="2">
        <v>0.28364738940411899</v>
      </c>
      <c r="J188" s="7">
        <v>1205.6214436328601</v>
      </c>
    </row>
    <row r="189" spans="1:10" x14ac:dyDescent="0.3">
      <c r="A189" s="1">
        <v>45222</v>
      </c>
      <c r="B189">
        <v>2366</v>
      </c>
      <c r="C189" t="s">
        <v>4</v>
      </c>
      <c r="D189" t="s">
        <v>1156</v>
      </c>
      <c r="E189" s="8">
        <v>1030</v>
      </c>
      <c r="F189">
        <v>10</v>
      </c>
      <c r="G189">
        <v>0</v>
      </c>
      <c r="H189">
        <v>2</v>
      </c>
      <c r="I189" s="2">
        <v>1.7800097296170901E-2</v>
      </c>
      <c r="J189" s="7">
        <v>2023.3317995698801</v>
      </c>
    </row>
    <row r="190" spans="1:10" x14ac:dyDescent="0.3">
      <c r="A190" s="1">
        <v>45122</v>
      </c>
      <c r="B190">
        <v>2480</v>
      </c>
      <c r="C190" t="s">
        <v>5</v>
      </c>
      <c r="D190" t="s">
        <v>1158</v>
      </c>
      <c r="E190" s="8">
        <v>1090</v>
      </c>
      <c r="F190">
        <v>1</v>
      </c>
      <c r="G190">
        <v>1</v>
      </c>
      <c r="H190">
        <v>1</v>
      </c>
      <c r="I190" s="2">
        <v>8.5051637034849803E-2</v>
      </c>
      <c r="J190" s="7">
        <v>997.293715632013</v>
      </c>
    </row>
    <row r="191" spans="1:10" x14ac:dyDescent="0.3">
      <c r="A191" s="1">
        <v>45240</v>
      </c>
      <c r="B191">
        <v>1571</v>
      </c>
      <c r="C191" t="s">
        <v>7</v>
      </c>
      <c r="D191" t="s">
        <v>1163</v>
      </c>
      <c r="E191" s="8">
        <v>634</v>
      </c>
      <c r="F191">
        <v>9</v>
      </c>
      <c r="G191">
        <v>1</v>
      </c>
      <c r="H191">
        <v>1</v>
      </c>
      <c r="I191" s="2">
        <v>0.27485571457288199</v>
      </c>
      <c r="J191" s="7">
        <v>459.741476960792</v>
      </c>
    </row>
    <row r="192" spans="1:10" x14ac:dyDescent="0.3">
      <c r="A192" s="1">
        <v>45071</v>
      </c>
      <c r="B192">
        <v>3895</v>
      </c>
      <c r="C192" t="s">
        <v>5</v>
      </c>
      <c r="D192" t="s">
        <v>1164</v>
      </c>
      <c r="E192" s="8">
        <v>497</v>
      </c>
      <c r="F192">
        <v>8</v>
      </c>
      <c r="G192">
        <v>1</v>
      </c>
      <c r="H192">
        <v>3</v>
      </c>
      <c r="I192" s="2">
        <v>0.198223951097422</v>
      </c>
      <c r="J192" s="7">
        <v>1195.4480889137401</v>
      </c>
    </row>
    <row r="193" spans="1:10" x14ac:dyDescent="0.3">
      <c r="A193" s="1">
        <v>45032</v>
      </c>
      <c r="B193">
        <v>1443</v>
      </c>
      <c r="C193" t="s">
        <v>8</v>
      </c>
      <c r="D193" t="s">
        <v>1165</v>
      </c>
      <c r="E193" s="8">
        <v>972</v>
      </c>
      <c r="F193">
        <v>7</v>
      </c>
      <c r="G193">
        <v>1</v>
      </c>
      <c r="H193">
        <v>1</v>
      </c>
      <c r="I193" s="2">
        <v>9.6836812405436803E-2</v>
      </c>
      <c r="J193" s="7">
        <v>877.87461834191504</v>
      </c>
    </row>
    <row r="194" spans="1:10" x14ac:dyDescent="0.3">
      <c r="A194" s="1">
        <v>45156</v>
      </c>
      <c r="B194">
        <v>2512</v>
      </c>
      <c r="C194" t="s">
        <v>9</v>
      </c>
      <c r="D194" t="s">
        <v>1170</v>
      </c>
      <c r="E194" s="8">
        <v>1315</v>
      </c>
      <c r="F194">
        <v>6</v>
      </c>
      <c r="G194">
        <v>1</v>
      </c>
      <c r="H194">
        <v>3</v>
      </c>
      <c r="I194" s="2">
        <v>1.43128792393839E-2</v>
      </c>
      <c r="J194" s="7">
        <v>3888.5356914006302</v>
      </c>
    </row>
    <row r="195" spans="1:10" x14ac:dyDescent="0.3">
      <c r="A195" s="1">
        <v>45023</v>
      </c>
      <c r="B195">
        <v>4304</v>
      </c>
      <c r="C195" t="s">
        <v>7</v>
      </c>
      <c r="D195" t="s">
        <v>1176</v>
      </c>
      <c r="E195" s="8">
        <v>1453</v>
      </c>
      <c r="F195">
        <v>6</v>
      </c>
      <c r="G195">
        <v>0</v>
      </c>
      <c r="H195">
        <v>2</v>
      </c>
      <c r="I195" s="2">
        <v>3.2509224058481598E-2</v>
      </c>
      <c r="J195" s="7">
        <v>2811.5281948860502</v>
      </c>
    </row>
    <row r="196" spans="1:10" x14ac:dyDescent="0.3">
      <c r="A196" s="1">
        <v>45156</v>
      </c>
      <c r="B196">
        <v>1328</v>
      </c>
      <c r="C196" t="s">
        <v>7</v>
      </c>
      <c r="D196" t="s">
        <v>1177</v>
      </c>
      <c r="E196" s="8">
        <v>931</v>
      </c>
      <c r="F196">
        <v>9</v>
      </c>
      <c r="G196">
        <v>1</v>
      </c>
      <c r="H196">
        <v>1</v>
      </c>
      <c r="I196" s="2">
        <v>0.25592737058183901</v>
      </c>
      <c r="J196" s="7">
        <v>692.73161798830699</v>
      </c>
    </row>
    <row r="197" spans="1:10" x14ac:dyDescent="0.3">
      <c r="A197" s="1">
        <v>45281</v>
      </c>
      <c r="B197">
        <v>2218</v>
      </c>
      <c r="C197" t="s">
        <v>9</v>
      </c>
      <c r="D197" t="s">
        <v>1180</v>
      </c>
      <c r="E197" s="8">
        <v>1393</v>
      </c>
      <c r="F197">
        <v>10</v>
      </c>
      <c r="G197">
        <v>1</v>
      </c>
      <c r="H197">
        <v>3</v>
      </c>
      <c r="I197" s="2">
        <v>0.112111595015511</v>
      </c>
      <c r="J197" s="7">
        <v>3710.4856444301699</v>
      </c>
    </row>
    <row r="198" spans="1:10" x14ac:dyDescent="0.3">
      <c r="A198" s="1">
        <v>45091</v>
      </c>
      <c r="B198">
        <v>3855</v>
      </c>
      <c r="C198" t="s">
        <v>7</v>
      </c>
      <c r="D198" t="s">
        <v>1193</v>
      </c>
      <c r="E198" s="8">
        <v>1554</v>
      </c>
      <c r="F198">
        <v>7</v>
      </c>
      <c r="G198">
        <v>1</v>
      </c>
      <c r="H198">
        <v>3</v>
      </c>
      <c r="I198" s="2">
        <v>0.29870603125966999</v>
      </c>
      <c r="J198" s="7">
        <v>3269.4324822674098</v>
      </c>
    </row>
    <row r="199" spans="1:10" x14ac:dyDescent="0.3">
      <c r="A199" s="1">
        <v>45037</v>
      </c>
      <c r="B199">
        <v>4718</v>
      </c>
      <c r="C199" t="s">
        <v>6</v>
      </c>
      <c r="D199" t="s">
        <v>1196</v>
      </c>
      <c r="E199" s="8">
        <v>1805</v>
      </c>
      <c r="F199">
        <v>2</v>
      </c>
      <c r="G199">
        <v>1</v>
      </c>
      <c r="H199">
        <v>3</v>
      </c>
      <c r="I199" s="2">
        <v>0.107542035820564</v>
      </c>
      <c r="J199" s="7">
        <v>4832.6598760316401</v>
      </c>
    </row>
    <row r="200" spans="1:10" x14ac:dyDescent="0.3">
      <c r="A200" s="1">
        <v>45261</v>
      </c>
      <c r="B200">
        <v>4186</v>
      </c>
      <c r="C200" t="s">
        <v>5</v>
      </c>
      <c r="D200" t="s">
        <v>1197</v>
      </c>
      <c r="E200" s="8">
        <v>1179</v>
      </c>
      <c r="F200">
        <v>7</v>
      </c>
      <c r="G200">
        <v>0</v>
      </c>
      <c r="H200">
        <v>4</v>
      </c>
      <c r="I200" s="2">
        <v>0.22555767175618999</v>
      </c>
      <c r="J200" s="7">
        <v>3652.2700199977999</v>
      </c>
    </row>
    <row r="201" spans="1:10" x14ac:dyDescent="0.3">
      <c r="A201" s="1">
        <v>45177</v>
      </c>
      <c r="B201">
        <v>2959</v>
      </c>
      <c r="C201" t="s">
        <v>4</v>
      </c>
      <c r="D201" t="s">
        <v>1205</v>
      </c>
      <c r="E201" s="8">
        <v>1635</v>
      </c>
      <c r="F201">
        <v>8</v>
      </c>
      <c r="G201">
        <v>0</v>
      </c>
      <c r="H201">
        <v>2</v>
      </c>
      <c r="I201" s="2">
        <v>0.191253815144417</v>
      </c>
      <c r="J201" s="7">
        <v>2644.6000244777501</v>
      </c>
    </row>
    <row r="202" spans="1:10" x14ac:dyDescent="0.3">
      <c r="A202" s="1">
        <v>45133</v>
      </c>
      <c r="B202">
        <v>1248</v>
      </c>
      <c r="C202" t="s">
        <v>4</v>
      </c>
      <c r="D202" t="s">
        <v>1209</v>
      </c>
      <c r="E202" s="8">
        <v>538</v>
      </c>
      <c r="F202">
        <v>5</v>
      </c>
      <c r="G202">
        <v>0</v>
      </c>
      <c r="H202">
        <v>4</v>
      </c>
      <c r="I202" s="2">
        <v>0.21507245735097899</v>
      </c>
      <c r="J202" s="7">
        <v>1689.1640717806899</v>
      </c>
    </row>
    <row r="203" spans="1:10" x14ac:dyDescent="0.3">
      <c r="A203" s="1">
        <v>45220</v>
      </c>
      <c r="B203">
        <v>3545</v>
      </c>
      <c r="C203" t="s">
        <v>5</v>
      </c>
      <c r="D203" t="s">
        <v>1210</v>
      </c>
      <c r="E203" s="8">
        <v>896</v>
      </c>
      <c r="F203">
        <v>5</v>
      </c>
      <c r="G203">
        <v>0</v>
      </c>
      <c r="H203">
        <v>1</v>
      </c>
      <c r="I203" s="2">
        <v>3.3263861592222201E-2</v>
      </c>
      <c r="J203" s="7">
        <v>866.19558001336804</v>
      </c>
    </row>
    <row r="204" spans="1:10" x14ac:dyDescent="0.3">
      <c r="A204" s="1">
        <v>45160</v>
      </c>
      <c r="B204">
        <v>1439</v>
      </c>
      <c r="C204" t="s">
        <v>8</v>
      </c>
      <c r="D204" t="s">
        <v>1212</v>
      </c>
      <c r="E204" s="8">
        <v>1050</v>
      </c>
      <c r="F204">
        <v>3</v>
      </c>
      <c r="G204">
        <v>0</v>
      </c>
      <c r="H204">
        <v>4</v>
      </c>
      <c r="I204" s="2">
        <v>7.3591175847902507E-2</v>
      </c>
      <c r="J204" s="7">
        <v>3890.9170614387999</v>
      </c>
    </row>
    <row r="205" spans="1:10" x14ac:dyDescent="0.3">
      <c r="A205" s="1">
        <v>45147</v>
      </c>
      <c r="B205">
        <v>1196</v>
      </c>
      <c r="C205" t="s">
        <v>7</v>
      </c>
      <c r="D205" t="s">
        <v>1220</v>
      </c>
      <c r="E205" s="8">
        <v>170</v>
      </c>
      <c r="F205">
        <v>2</v>
      </c>
      <c r="G205">
        <v>1</v>
      </c>
      <c r="H205">
        <v>2</v>
      </c>
      <c r="I205" s="2">
        <v>0.14883858119072099</v>
      </c>
      <c r="J205" s="7">
        <v>289.39488239515401</v>
      </c>
    </row>
    <row r="206" spans="1:10" x14ac:dyDescent="0.3">
      <c r="A206" s="1">
        <v>45262</v>
      </c>
      <c r="B206">
        <v>14</v>
      </c>
      <c r="C206" t="s">
        <v>9</v>
      </c>
      <c r="D206" t="s">
        <v>1222</v>
      </c>
      <c r="E206" s="8">
        <v>1672</v>
      </c>
      <c r="F206">
        <v>7</v>
      </c>
      <c r="G206">
        <v>1</v>
      </c>
      <c r="H206">
        <v>4</v>
      </c>
      <c r="I206" s="2">
        <v>0.293312081669165</v>
      </c>
      <c r="J206" s="7">
        <v>4726.3287977966202</v>
      </c>
    </row>
    <row r="207" spans="1:10" x14ac:dyDescent="0.3">
      <c r="A207" s="1">
        <v>45068</v>
      </c>
      <c r="B207">
        <v>3424</v>
      </c>
      <c r="C207" t="s">
        <v>5</v>
      </c>
      <c r="D207" t="s">
        <v>1223</v>
      </c>
      <c r="E207" s="8">
        <v>270</v>
      </c>
      <c r="F207">
        <v>7</v>
      </c>
      <c r="G207">
        <v>0</v>
      </c>
      <c r="H207">
        <v>4</v>
      </c>
      <c r="I207" s="2">
        <v>2.12316426208119E-2</v>
      </c>
      <c r="J207" s="7">
        <v>1057.06982596952</v>
      </c>
    </row>
    <row r="208" spans="1:10" x14ac:dyDescent="0.3">
      <c r="A208" s="1">
        <v>45143</v>
      </c>
      <c r="B208">
        <v>275</v>
      </c>
      <c r="C208" t="s">
        <v>7</v>
      </c>
      <c r="D208" t="s">
        <v>1226</v>
      </c>
      <c r="E208" s="8">
        <v>629</v>
      </c>
      <c r="F208">
        <v>2</v>
      </c>
      <c r="G208">
        <v>1</v>
      </c>
      <c r="H208">
        <v>5</v>
      </c>
      <c r="I208" s="2">
        <v>0.25806072881073799</v>
      </c>
      <c r="J208" s="7">
        <v>2333.3990078902202</v>
      </c>
    </row>
    <row r="209" spans="1:10" x14ac:dyDescent="0.3">
      <c r="A209" s="1">
        <v>45223</v>
      </c>
      <c r="B209">
        <v>2189</v>
      </c>
      <c r="C209" t="s">
        <v>5</v>
      </c>
      <c r="D209" t="s">
        <v>1229</v>
      </c>
      <c r="E209" s="8">
        <v>1395</v>
      </c>
      <c r="F209">
        <v>4</v>
      </c>
      <c r="G209">
        <v>1</v>
      </c>
      <c r="H209">
        <v>4</v>
      </c>
      <c r="I209" s="2">
        <v>0.194109020529214</v>
      </c>
      <c r="J209" s="7">
        <v>4496.8716654469799</v>
      </c>
    </row>
    <row r="210" spans="1:10" x14ac:dyDescent="0.3">
      <c r="A210" s="1">
        <v>45231</v>
      </c>
      <c r="B210">
        <v>1840</v>
      </c>
      <c r="C210" t="s">
        <v>8</v>
      </c>
      <c r="D210" t="s">
        <v>1237</v>
      </c>
      <c r="E210" s="8">
        <v>958</v>
      </c>
      <c r="F210">
        <v>9</v>
      </c>
      <c r="G210">
        <v>1</v>
      </c>
      <c r="H210">
        <v>4</v>
      </c>
      <c r="I210" s="2">
        <v>0.189889311134885</v>
      </c>
      <c r="J210" s="7">
        <v>3104.3441597311098</v>
      </c>
    </row>
    <row r="211" spans="1:10" x14ac:dyDescent="0.3">
      <c r="A211" s="1">
        <v>45084</v>
      </c>
      <c r="B211">
        <v>2737</v>
      </c>
      <c r="C211" t="s">
        <v>6</v>
      </c>
      <c r="D211" t="s">
        <v>1238</v>
      </c>
      <c r="E211" s="8">
        <v>762</v>
      </c>
      <c r="F211">
        <v>9</v>
      </c>
      <c r="G211">
        <v>0</v>
      </c>
      <c r="H211">
        <v>4</v>
      </c>
      <c r="I211" s="2">
        <v>1.64844258661851E-2</v>
      </c>
      <c r="J211" s="7">
        <v>2997.75546995986</v>
      </c>
    </row>
    <row r="212" spans="1:10" x14ac:dyDescent="0.3">
      <c r="A212" s="1">
        <v>45103</v>
      </c>
      <c r="B212">
        <v>2576</v>
      </c>
      <c r="C212" t="s">
        <v>9</v>
      </c>
      <c r="D212" t="s">
        <v>1255</v>
      </c>
      <c r="E212" s="8">
        <v>970</v>
      </c>
      <c r="F212">
        <v>9</v>
      </c>
      <c r="G212">
        <v>1</v>
      </c>
      <c r="H212">
        <v>4</v>
      </c>
      <c r="I212" s="2">
        <v>0.106165604994044</v>
      </c>
      <c r="J212" s="7">
        <v>3468.0774526230998</v>
      </c>
    </row>
    <row r="213" spans="1:10" x14ac:dyDescent="0.3">
      <c r="A213" s="1">
        <v>45111</v>
      </c>
      <c r="B213">
        <v>2343</v>
      </c>
      <c r="C213" t="s">
        <v>6</v>
      </c>
      <c r="D213" t="s">
        <v>1257</v>
      </c>
      <c r="E213" s="8">
        <v>1540</v>
      </c>
      <c r="F213">
        <v>6</v>
      </c>
      <c r="G213">
        <v>0</v>
      </c>
      <c r="H213">
        <v>1</v>
      </c>
      <c r="I213" s="2">
        <v>2.9502129817188499E-2</v>
      </c>
      <c r="J213" s="7">
        <v>1494.5667200815201</v>
      </c>
    </row>
    <row r="214" spans="1:10" x14ac:dyDescent="0.3">
      <c r="A214" s="1">
        <v>45172</v>
      </c>
      <c r="B214">
        <v>4077</v>
      </c>
      <c r="C214" t="s">
        <v>7</v>
      </c>
      <c r="D214" t="s">
        <v>1260</v>
      </c>
      <c r="E214" s="8">
        <v>1599</v>
      </c>
      <c r="F214">
        <v>2</v>
      </c>
      <c r="G214">
        <v>1</v>
      </c>
      <c r="H214">
        <v>1</v>
      </c>
      <c r="I214" s="2">
        <v>2.6909627779597E-2</v>
      </c>
      <c r="J214" s="7">
        <v>1555.9715051804201</v>
      </c>
    </row>
    <row r="215" spans="1:10" x14ac:dyDescent="0.3">
      <c r="A215" s="1">
        <v>45213</v>
      </c>
      <c r="B215">
        <v>750</v>
      </c>
      <c r="C215" t="s">
        <v>5</v>
      </c>
      <c r="D215" t="s">
        <v>1263</v>
      </c>
      <c r="E215" s="8">
        <v>340</v>
      </c>
      <c r="F215">
        <v>5</v>
      </c>
      <c r="G215">
        <v>0</v>
      </c>
      <c r="H215">
        <v>4</v>
      </c>
      <c r="I215" s="2">
        <v>0.153270367880041</v>
      </c>
      <c r="J215" s="7">
        <v>1151.5522996831401</v>
      </c>
    </row>
    <row r="216" spans="1:10" x14ac:dyDescent="0.3">
      <c r="A216" s="1">
        <v>45023</v>
      </c>
      <c r="B216">
        <v>4137</v>
      </c>
      <c r="C216" t="s">
        <v>4</v>
      </c>
      <c r="D216" t="s">
        <v>1265</v>
      </c>
      <c r="E216" s="8">
        <v>1837</v>
      </c>
      <c r="F216">
        <v>1</v>
      </c>
      <c r="G216">
        <v>1</v>
      </c>
      <c r="H216">
        <v>4</v>
      </c>
      <c r="I216" s="2">
        <v>4.0640017810270303E-2</v>
      </c>
      <c r="J216" s="7">
        <v>7049.3771491301304</v>
      </c>
    </row>
    <row r="217" spans="1:10" x14ac:dyDescent="0.3">
      <c r="A217" s="1">
        <v>45274</v>
      </c>
      <c r="B217">
        <v>4620</v>
      </c>
      <c r="C217" t="s">
        <v>8</v>
      </c>
      <c r="D217" t="s">
        <v>1281</v>
      </c>
      <c r="E217" s="8">
        <v>1411</v>
      </c>
      <c r="F217">
        <v>5</v>
      </c>
      <c r="G217">
        <v>1</v>
      </c>
      <c r="H217">
        <v>2</v>
      </c>
      <c r="I217" s="2">
        <v>4.2028485297422001E-2</v>
      </c>
      <c r="J217" s="7">
        <v>2703.3956144906701</v>
      </c>
    </row>
    <row r="218" spans="1:10" x14ac:dyDescent="0.3">
      <c r="A218" s="1">
        <v>45059</v>
      </c>
      <c r="B218">
        <v>1245</v>
      </c>
      <c r="C218" t="s">
        <v>7</v>
      </c>
      <c r="D218" t="s">
        <v>1293</v>
      </c>
      <c r="E218" s="8">
        <v>150</v>
      </c>
      <c r="F218">
        <v>5</v>
      </c>
      <c r="G218">
        <v>0</v>
      </c>
      <c r="H218">
        <v>2</v>
      </c>
      <c r="I218" s="2">
        <v>9.52084423261014E-2</v>
      </c>
      <c r="J218" s="7">
        <v>271.43746730216901</v>
      </c>
    </row>
    <row r="219" spans="1:10" x14ac:dyDescent="0.3">
      <c r="A219" s="1">
        <v>45096</v>
      </c>
      <c r="B219">
        <v>2961</v>
      </c>
      <c r="C219" t="s">
        <v>7</v>
      </c>
      <c r="D219" t="s">
        <v>1313</v>
      </c>
      <c r="E219" s="8">
        <v>1310</v>
      </c>
      <c r="F219">
        <v>10</v>
      </c>
      <c r="G219">
        <v>0</v>
      </c>
      <c r="H219">
        <v>4</v>
      </c>
      <c r="I219" s="2">
        <v>0.26248527862025001</v>
      </c>
      <c r="J219" s="7">
        <v>3864.57714002988</v>
      </c>
    </row>
    <row r="220" spans="1:10" x14ac:dyDescent="0.3">
      <c r="A220" s="1">
        <v>45144</v>
      </c>
      <c r="B220">
        <v>219</v>
      </c>
      <c r="C220" t="s">
        <v>9</v>
      </c>
      <c r="D220" t="s">
        <v>1322</v>
      </c>
      <c r="E220" s="8">
        <v>872</v>
      </c>
      <c r="F220">
        <v>4</v>
      </c>
      <c r="G220">
        <v>1</v>
      </c>
      <c r="H220">
        <v>3</v>
      </c>
      <c r="I220" s="2">
        <v>0.26167000055637102</v>
      </c>
      <c r="J220" s="7">
        <v>1931.4712785445299</v>
      </c>
    </row>
    <row r="221" spans="1:10" x14ac:dyDescent="0.3">
      <c r="A221" s="1">
        <v>45174</v>
      </c>
      <c r="B221">
        <v>4813</v>
      </c>
      <c r="C221" t="s">
        <v>4</v>
      </c>
      <c r="D221" t="s">
        <v>1323</v>
      </c>
      <c r="E221" s="8">
        <v>1119</v>
      </c>
      <c r="F221">
        <v>2</v>
      </c>
      <c r="G221">
        <v>0</v>
      </c>
      <c r="H221">
        <v>4</v>
      </c>
      <c r="I221" s="2">
        <v>0.18060025245811601</v>
      </c>
      <c r="J221" s="7">
        <v>3667.6332699974701</v>
      </c>
    </row>
    <row r="222" spans="1:10" x14ac:dyDescent="0.3">
      <c r="A222" s="1">
        <v>45119</v>
      </c>
      <c r="B222">
        <v>4874</v>
      </c>
      <c r="C222" t="s">
        <v>9</v>
      </c>
      <c r="D222" t="s">
        <v>1327</v>
      </c>
      <c r="E222" s="8">
        <v>1016</v>
      </c>
      <c r="F222">
        <v>7</v>
      </c>
      <c r="G222">
        <v>1</v>
      </c>
      <c r="H222">
        <v>1</v>
      </c>
      <c r="I222" s="2">
        <v>0.14555003499427799</v>
      </c>
      <c r="J222" s="7">
        <v>868.12116444581204</v>
      </c>
    </row>
    <row r="223" spans="1:10" x14ac:dyDescent="0.3">
      <c r="A223" s="1">
        <v>45151</v>
      </c>
      <c r="B223">
        <v>3256</v>
      </c>
      <c r="C223" t="s">
        <v>5</v>
      </c>
      <c r="D223" t="s">
        <v>1329</v>
      </c>
      <c r="E223" s="8">
        <v>911</v>
      </c>
      <c r="F223">
        <v>1</v>
      </c>
      <c r="G223">
        <v>1</v>
      </c>
      <c r="H223">
        <v>5</v>
      </c>
      <c r="I223" s="2">
        <v>8.9318417198560193E-2</v>
      </c>
      <c r="J223" s="7">
        <v>4148.1546096605498</v>
      </c>
    </row>
    <row r="224" spans="1:10" x14ac:dyDescent="0.3">
      <c r="A224" s="1">
        <v>45106</v>
      </c>
      <c r="B224">
        <v>1164</v>
      </c>
      <c r="C224" t="s">
        <v>4</v>
      </c>
      <c r="D224" t="s">
        <v>1335</v>
      </c>
      <c r="E224" s="8">
        <v>1321</v>
      </c>
      <c r="F224">
        <v>7</v>
      </c>
      <c r="G224">
        <v>0</v>
      </c>
      <c r="H224">
        <v>3</v>
      </c>
      <c r="I224" s="2">
        <v>0.12235322098151399</v>
      </c>
      <c r="J224" s="7">
        <v>3478.1141852502601</v>
      </c>
    </row>
    <row r="225" spans="1:10" x14ac:dyDescent="0.3">
      <c r="A225" s="1">
        <v>45049</v>
      </c>
      <c r="B225">
        <v>2304</v>
      </c>
      <c r="C225" t="s">
        <v>6</v>
      </c>
      <c r="D225" t="s">
        <v>1338</v>
      </c>
      <c r="E225" s="8">
        <v>107</v>
      </c>
      <c r="F225">
        <v>5</v>
      </c>
      <c r="G225">
        <v>0</v>
      </c>
      <c r="H225">
        <v>1</v>
      </c>
      <c r="I225" s="2">
        <v>0.190471820589105</v>
      </c>
      <c r="J225" s="7">
        <v>86.619515196965693</v>
      </c>
    </row>
    <row r="226" spans="1:10" x14ac:dyDescent="0.3">
      <c r="A226" s="1">
        <v>45022</v>
      </c>
      <c r="B226">
        <v>3860</v>
      </c>
      <c r="C226" t="s">
        <v>5</v>
      </c>
      <c r="D226" t="s">
        <v>1349</v>
      </c>
      <c r="E226" s="8">
        <v>226</v>
      </c>
      <c r="F226">
        <v>4</v>
      </c>
      <c r="G226">
        <v>1</v>
      </c>
      <c r="H226">
        <v>3</v>
      </c>
      <c r="I226" s="2">
        <v>0.26575609396223698</v>
      </c>
      <c r="J226" s="7">
        <v>497.81736829360301</v>
      </c>
    </row>
    <row r="227" spans="1:10" x14ac:dyDescent="0.3">
      <c r="A227" s="1">
        <v>45224</v>
      </c>
      <c r="B227">
        <v>4174</v>
      </c>
      <c r="C227" t="s">
        <v>9</v>
      </c>
      <c r="D227" t="s">
        <v>1369</v>
      </c>
      <c r="E227" s="8">
        <v>897</v>
      </c>
      <c r="F227">
        <v>4</v>
      </c>
      <c r="G227">
        <v>1</v>
      </c>
      <c r="H227">
        <v>3</v>
      </c>
      <c r="I227" s="2">
        <v>0.157679098980473</v>
      </c>
      <c r="J227" s="7">
        <v>2266.6855446435402</v>
      </c>
    </row>
    <row r="228" spans="1:10" x14ac:dyDescent="0.3">
      <c r="A228" s="1">
        <v>45070</v>
      </c>
      <c r="B228">
        <v>1788</v>
      </c>
      <c r="C228" t="s">
        <v>9</v>
      </c>
      <c r="D228" t="s">
        <v>1370</v>
      </c>
      <c r="E228" s="8">
        <v>332</v>
      </c>
      <c r="F228">
        <v>5</v>
      </c>
      <c r="G228">
        <v>0</v>
      </c>
      <c r="H228">
        <v>2</v>
      </c>
      <c r="I228" s="2">
        <v>0.21412678850068601</v>
      </c>
      <c r="J228" s="7">
        <v>521.81981243554401</v>
      </c>
    </row>
    <row r="229" spans="1:10" x14ac:dyDescent="0.3">
      <c r="A229" s="1">
        <v>45087</v>
      </c>
      <c r="B229">
        <v>30</v>
      </c>
      <c r="C229" t="s">
        <v>9</v>
      </c>
      <c r="D229" t="s">
        <v>1373</v>
      </c>
      <c r="E229" s="8">
        <v>459</v>
      </c>
      <c r="F229">
        <v>10</v>
      </c>
      <c r="G229">
        <v>1</v>
      </c>
      <c r="H229">
        <v>1</v>
      </c>
      <c r="I229" s="2">
        <v>7.1477456849074694E-2</v>
      </c>
      <c r="J229" s="7">
        <v>426.19184730627398</v>
      </c>
    </row>
    <row r="230" spans="1:10" x14ac:dyDescent="0.3">
      <c r="A230" s="1">
        <v>45128</v>
      </c>
      <c r="B230">
        <v>2930</v>
      </c>
      <c r="C230" t="s">
        <v>4</v>
      </c>
      <c r="D230" t="s">
        <v>1377</v>
      </c>
      <c r="E230" s="8">
        <v>1363</v>
      </c>
      <c r="F230">
        <v>3</v>
      </c>
      <c r="G230">
        <v>1</v>
      </c>
      <c r="H230">
        <v>1</v>
      </c>
      <c r="I230" s="2">
        <v>0.208438895574697</v>
      </c>
      <c r="J230" s="7">
        <v>1078.8977853316801</v>
      </c>
    </row>
    <row r="231" spans="1:10" x14ac:dyDescent="0.3">
      <c r="A231" s="1">
        <v>45150</v>
      </c>
      <c r="B231">
        <v>2941</v>
      </c>
      <c r="C231" t="s">
        <v>7</v>
      </c>
      <c r="D231" t="s">
        <v>1378</v>
      </c>
      <c r="E231" s="8">
        <v>599</v>
      </c>
      <c r="F231">
        <v>8</v>
      </c>
      <c r="G231">
        <v>1</v>
      </c>
      <c r="H231">
        <v>5</v>
      </c>
      <c r="I231" s="2">
        <v>0.29112874527272198</v>
      </c>
      <c r="J231" s="7">
        <v>2123.06940790819</v>
      </c>
    </row>
    <row r="232" spans="1:10" x14ac:dyDescent="0.3">
      <c r="A232" s="1">
        <v>45070</v>
      </c>
      <c r="B232">
        <v>4103</v>
      </c>
      <c r="C232" t="s">
        <v>4</v>
      </c>
      <c r="D232" t="s">
        <v>1395</v>
      </c>
      <c r="E232" s="8">
        <v>1370</v>
      </c>
      <c r="F232">
        <v>8</v>
      </c>
      <c r="G232">
        <v>0</v>
      </c>
      <c r="H232">
        <v>1</v>
      </c>
      <c r="I232" s="2">
        <v>2.35315334219116E-2</v>
      </c>
      <c r="J232" s="7">
        <v>1337.7617992119799</v>
      </c>
    </row>
    <row r="233" spans="1:10" x14ac:dyDescent="0.3">
      <c r="A233" s="1">
        <v>45105</v>
      </c>
      <c r="B233">
        <v>239</v>
      </c>
      <c r="C233" t="s">
        <v>9</v>
      </c>
      <c r="D233" t="s">
        <v>1402</v>
      </c>
      <c r="E233" s="8">
        <v>1647</v>
      </c>
      <c r="F233">
        <v>1</v>
      </c>
      <c r="G233">
        <v>0</v>
      </c>
      <c r="H233">
        <v>2</v>
      </c>
      <c r="I233" s="2">
        <v>0.20849289617379699</v>
      </c>
      <c r="J233" s="7">
        <v>2607.2244000034998</v>
      </c>
    </row>
    <row r="234" spans="1:10" x14ac:dyDescent="0.3">
      <c r="A234" s="1">
        <v>45193</v>
      </c>
      <c r="B234">
        <v>4565</v>
      </c>
      <c r="C234" t="s">
        <v>4</v>
      </c>
      <c r="D234" t="s">
        <v>1405</v>
      </c>
      <c r="E234" s="8">
        <v>1137</v>
      </c>
      <c r="F234">
        <v>2</v>
      </c>
      <c r="G234">
        <v>1</v>
      </c>
      <c r="H234">
        <v>4</v>
      </c>
      <c r="I234" s="2">
        <v>0.27901775784553101</v>
      </c>
      <c r="J234" s="7">
        <v>3279.0272373185198</v>
      </c>
    </row>
    <row r="235" spans="1:10" x14ac:dyDescent="0.3">
      <c r="A235" s="1">
        <v>45283</v>
      </c>
      <c r="B235">
        <v>2265</v>
      </c>
      <c r="C235" t="s">
        <v>4</v>
      </c>
      <c r="D235" t="s">
        <v>1406</v>
      </c>
      <c r="E235" s="8">
        <v>1209</v>
      </c>
      <c r="F235">
        <v>2</v>
      </c>
      <c r="G235">
        <v>0</v>
      </c>
      <c r="H235">
        <v>3</v>
      </c>
      <c r="I235" s="2">
        <v>6.4818120444463306E-2</v>
      </c>
      <c r="J235" s="7">
        <v>3391.9046771479302</v>
      </c>
    </row>
    <row r="236" spans="1:10" x14ac:dyDescent="0.3">
      <c r="A236" s="1">
        <v>45232</v>
      </c>
      <c r="B236">
        <v>3961</v>
      </c>
      <c r="C236" t="s">
        <v>9</v>
      </c>
      <c r="D236" t="s">
        <v>1411</v>
      </c>
      <c r="E236" s="8">
        <v>250</v>
      </c>
      <c r="F236">
        <v>5</v>
      </c>
      <c r="G236">
        <v>0</v>
      </c>
      <c r="H236">
        <v>4</v>
      </c>
      <c r="I236" s="2">
        <v>0.13091314156233799</v>
      </c>
      <c r="J236" s="7">
        <v>869.08685843766102</v>
      </c>
    </row>
    <row r="237" spans="1:10" x14ac:dyDescent="0.3">
      <c r="A237" s="1">
        <v>45128</v>
      </c>
      <c r="B237">
        <v>736</v>
      </c>
      <c r="C237" t="s">
        <v>5</v>
      </c>
      <c r="D237" t="s">
        <v>1414</v>
      </c>
      <c r="E237" s="8">
        <v>299</v>
      </c>
      <c r="F237">
        <v>4</v>
      </c>
      <c r="G237">
        <v>1</v>
      </c>
      <c r="H237">
        <v>1</v>
      </c>
      <c r="I237" s="2">
        <v>0.20025782733668299</v>
      </c>
      <c r="J237" s="7">
        <v>239.12290962633099</v>
      </c>
    </row>
    <row r="238" spans="1:10" x14ac:dyDescent="0.3">
      <c r="A238" s="1">
        <v>45184</v>
      </c>
      <c r="B238">
        <v>2116</v>
      </c>
      <c r="C238" t="s">
        <v>9</v>
      </c>
      <c r="D238" t="s">
        <v>1419</v>
      </c>
      <c r="E238" s="8">
        <v>1217</v>
      </c>
      <c r="F238">
        <v>1</v>
      </c>
      <c r="G238">
        <v>1</v>
      </c>
      <c r="H238">
        <v>2</v>
      </c>
      <c r="I238" s="2">
        <v>3.1787973981608798E-2</v>
      </c>
      <c r="J238" s="7">
        <v>2356.6280713287601</v>
      </c>
    </row>
    <row r="239" spans="1:10" x14ac:dyDescent="0.3">
      <c r="A239" s="1">
        <v>45171</v>
      </c>
      <c r="B239">
        <v>339</v>
      </c>
      <c r="C239" t="s">
        <v>8</v>
      </c>
      <c r="D239" t="s">
        <v>1426</v>
      </c>
      <c r="E239" s="8">
        <v>1529</v>
      </c>
      <c r="F239">
        <v>6</v>
      </c>
      <c r="G239">
        <v>0</v>
      </c>
      <c r="H239">
        <v>5</v>
      </c>
      <c r="I239" s="2">
        <v>0.26287558029788399</v>
      </c>
      <c r="J239" s="7">
        <v>5635.3161886226699</v>
      </c>
    </row>
    <row r="240" spans="1:10" x14ac:dyDescent="0.3">
      <c r="A240" s="1">
        <v>45147</v>
      </c>
      <c r="B240">
        <v>2486</v>
      </c>
      <c r="C240" t="s">
        <v>5</v>
      </c>
      <c r="D240" t="s">
        <v>1433</v>
      </c>
      <c r="E240" s="8">
        <v>1419</v>
      </c>
      <c r="F240">
        <v>6</v>
      </c>
      <c r="G240">
        <v>0</v>
      </c>
      <c r="H240">
        <v>1</v>
      </c>
      <c r="I240" s="2">
        <v>0.11669398489121401</v>
      </c>
      <c r="J240" s="7">
        <v>1253.4112354393601</v>
      </c>
    </row>
    <row r="241" spans="1:10" x14ac:dyDescent="0.3">
      <c r="A241" s="1">
        <v>45028</v>
      </c>
      <c r="B241">
        <v>1603</v>
      </c>
      <c r="C241" t="s">
        <v>9</v>
      </c>
      <c r="D241" t="s">
        <v>1437</v>
      </c>
      <c r="E241" s="8">
        <v>486</v>
      </c>
      <c r="F241">
        <v>8</v>
      </c>
      <c r="G241">
        <v>1</v>
      </c>
      <c r="H241">
        <v>3</v>
      </c>
      <c r="I241" s="2">
        <v>0.26453594893149501</v>
      </c>
      <c r="J241" s="7">
        <v>1072.30658645787</v>
      </c>
    </row>
    <row r="242" spans="1:10" x14ac:dyDescent="0.3">
      <c r="A242" s="1">
        <v>45037</v>
      </c>
      <c r="B242">
        <v>3388</v>
      </c>
      <c r="C242" t="s">
        <v>5</v>
      </c>
      <c r="D242" t="s">
        <v>1438</v>
      </c>
      <c r="E242" s="8">
        <v>1601</v>
      </c>
      <c r="F242">
        <v>4</v>
      </c>
      <c r="G242">
        <v>1</v>
      </c>
      <c r="H242">
        <v>3</v>
      </c>
      <c r="I242" s="2">
        <v>0.14086165385722399</v>
      </c>
      <c r="J242" s="7">
        <v>4126.4414765237498</v>
      </c>
    </row>
    <row r="243" spans="1:10" x14ac:dyDescent="0.3">
      <c r="A243" s="1">
        <v>45054</v>
      </c>
      <c r="B243">
        <v>1528</v>
      </c>
      <c r="C243" t="s">
        <v>4</v>
      </c>
      <c r="D243" t="s">
        <v>1440</v>
      </c>
      <c r="E243" s="8">
        <v>1796</v>
      </c>
      <c r="F243">
        <v>2</v>
      </c>
      <c r="G243">
        <v>1</v>
      </c>
      <c r="H243">
        <v>5</v>
      </c>
      <c r="I243" s="2">
        <v>0.18522435087721301</v>
      </c>
      <c r="J243" s="7">
        <v>7316.6853291226198</v>
      </c>
    </row>
    <row r="244" spans="1:10" x14ac:dyDescent="0.3">
      <c r="A244" s="1">
        <v>45030</v>
      </c>
      <c r="B244">
        <v>2161</v>
      </c>
      <c r="C244" t="s">
        <v>4</v>
      </c>
      <c r="D244" t="s">
        <v>1446</v>
      </c>
      <c r="E244" s="8">
        <v>215</v>
      </c>
      <c r="F244">
        <v>5</v>
      </c>
      <c r="G244">
        <v>0</v>
      </c>
      <c r="H244">
        <v>2</v>
      </c>
      <c r="I244" s="2">
        <v>8.0814495893802907E-2</v>
      </c>
      <c r="J244" s="7">
        <v>395.24976676566399</v>
      </c>
    </row>
    <row r="245" spans="1:10" x14ac:dyDescent="0.3">
      <c r="A245" s="1">
        <v>45147</v>
      </c>
      <c r="B245">
        <v>2106</v>
      </c>
      <c r="C245" t="s">
        <v>4</v>
      </c>
      <c r="D245" t="s">
        <v>1452</v>
      </c>
      <c r="E245" s="8">
        <v>1260</v>
      </c>
      <c r="F245">
        <v>2</v>
      </c>
      <c r="G245">
        <v>1</v>
      </c>
      <c r="H245">
        <v>4</v>
      </c>
      <c r="I245" s="2">
        <v>3.3545235692081697E-2</v>
      </c>
      <c r="J245" s="7">
        <v>4870.9320121118999</v>
      </c>
    </row>
    <row r="246" spans="1:10" x14ac:dyDescent="0.3">
      <c r="A246" s="1">
        <v>45141</v>
      </c>
      <c r="B246">
        <v>1882</v>
      </c>
      <c r="C246" t="s">
        <v>8</v>
      </c>
      <c r="D246" t="s">
        <v>1454</v>
      </c>
      <c r="E246" s="8">
        <v>1658</v>
      </c>
      <c r="F246">
        <v>1</v>
      </c>
      <c r="G246">
        <v>1</v>
      </c>
      <c r="H246">
        <v>1</v>
      </c>
      <c r="I246" s="2">
        <v>0.10798137007064799</v>
      </c>
      <c r="J246" s="7">
        <v>1478.9668884228599</v>
      </c>
    </row>
    <row r="247" spans="1:10" x14ac:dyDescent="0.3">
      <c r="A247" s="1">
        <v>45114</v>
      </c>
      <c r="B247">
        <v>1654</v>
      </c>
      <c r="C247" t="s">
        <v>5</v>
      </c>
      <c r="D247" t="s">
        <v>1458</v>
      </c>
      <c r="E247" s="8">
        <v>1710</v>
      </c>
      <c r="F247">
        <v>6</v>
      </c>
      <c r="G247">
        <v>0</v>
      </c>
      <c r="H247">
        <v>5</v>
      </c>
      <c r="I247" s="2">
        <v>9.4175606092043798E-2</v>
      </c>
      <c r="J247" s="7">
        <v>7744.7985679130197</v>
      </c>
    </row>
    <row r="248" spans="1:10" x14ac:dyDescent="0.3">
      <c r="A248" s="1">
        <v>45077</v>
      </c>
      <c r="B248">
        <v>891</v>
      </c>
      <c r="C248" t="s">
        <v>6</v>
      </c>
      <c r="D248" t="s">
        <v>1463</v>
      </c>
      <c r="E248" s="8">
        <v>1121</v>
      </c>
      <c r="F248">
        <v>9</v>
      </c>
      <c r="G248">
        <v>1</v>
      </c>
      <c r="H248">
        <v>1</v>
      </c>
      <c r="I248" s="2">
        <v>8.2741126408720694E-2</v>
      </c>
      <c r="J248" s="7">
        <v>1028.2471972958199</v>
      </c>
    </row>
    <row r="249" spans="1:10" x14ac:dyDescent="0.3">
      <c r="A249" s="1">
        <v>45191</v>
      </c>
      <c r="B249">
        <v>448</v>
      </c>
      <c r="C249" t="s">
        <v>7</v>
      </c>
      <c r="D249" t="s">
        <v>1478</v>
      </c>
      <c r="E249" s="8">
        <v>1444</v>
      </c>
      <c r="F249">
        <v>1</v>
      </c>
      <c r="G249">
        <v>1</v>
      </c>
      <c r="H249">
        <v>5</v>
      </c>
      <c r="I249" s="2">
        <v>0.25726427138797497</v>
      </c>
      <c r="J249" s="7">
        <v>5362.5519605788104</v>
      </c>
    </row>
    <row r="250" spans="1:10" x14ac:dyDescent="0.3">
      <c r="A250" s="1">
        <v>45084</v>
      </c>
      <c r="B250">
        <v>2350</v>
      </c>
      <c r="C250" t="s">
        <v>8</v>
      </c>
      <c r="D250" t="s">
        <v>1487</v>
      </c>
      <c r="E250" s="8">
        <v>1176</v>
      </c>
      <c r="F250">
        <v>8</v>
      </c>
      <c r="G250">
        <v>0</v>
      </c>
      <c r="H250">
        <v>3</v>
      </c>
      <c r="I250" s="2">
        <v>0.16761229403786901</v>
      </c>
      <c r="J250" s="7">
        <v>2936.6638266343898</v>
      </c>
    </row>
    <row r="251" spans="1:10" x14ac:dyDescent="0.3">
      <c r="A251" s="1">
        <v>45156</v>
      </c>
      <c r="B251">
        <v>1784</v>
      </c>
      <c r="C251" t="s">
        <v>9</v>
      </c>
      <c r="D251" t="s">
        <v>1488</v>
      </c>
      <c r="E251" s="8">
        <v>698</v>
      </c>
      <c r="F251">
        <v>4</v>
      </c>
      <c r="G251">
        <v>0</v>
      </c>
      <c r="H251">
        <v>4</v>
      </c>
      <c r="I251" s="2">
        <v>7.6435034577519599E-3</v>
      </c>
      <c r="J251" s="7">
        <v>2770.6593383459499</v>
      </c>
    </row>
    <row r="252" spans="1:10" x14ac:dyDescent="0.3">
      <c r="A252" s="1">
        <v>45083</v>
      </c>
      <c r="B252">
        <v>2771</v>
      </c>
      <c r="C252" t="s">
        <v>7</v>
      </c>
      <c r="D252" t="s">
        <v>1492</v>
      </c>
      <c r="E252" s="8">
        <v>577</v>
      </c>
      <c r="F252">
        <v>5</v>
      </c>
      <c r="G252">
        <v>1</v>
      </c>
      <c r="H252">
        <v>1</v>
      </c>
      <c r="I252" s="2">
        <v>0.105436398345662</v>
      </c>
      <c r="J252" s="7">
        <v>516.16319815455199</v>
      </c>
    </row>
    <row r="253" spans="1:10" x14ac:dyDescent="0.3">
      <c r="A253" s="1">
        <v>45191</v>
      </c>
      <c r="B253">
        <v>1802</v>
      </c>
      <c r="C253" t="s">
        <v>7</v>
      </c>
      <c r="D253" t="s">
        <v>1494</v>
      </c>
      <c r="E253" s="8">
        <v>1947</v>
      </c>
      <c r="F253">
        <v>1</v>
      </c>
      <c r="G253">
        <v>0</v>
      </c>
      <c r="H253">
        <v>4</v>
      </c>
      <c r="I253" s="2">
        <v>0.18463546344831699</v>
      </c>
      <c r="J253" s="7">
        <v>6350.0590106645004</v>
      </c>
    </row>
    <row r="254" spans="1:10" x14ac:dyDescent="0.3">
      <c r="A254" s="1">
        <v>45031</v>
      </c>
      <c r="B254">
        <v>43</v>
      </c>
      <c r="C254" t="s">
        <v>6</v>
      </c>
      <c r="D254" t="s">
        <v>1500</v>
      </c>
      <c r="E254" s="8">
        <v>406</v>
      </c>
      <c r="F254">
        <v>8</v>
      </c>
      <c r="G254">
        <v>0</v>
      </c>
      <c r="H254">
        <v>1</v>
      </c>
      <c r="I254" s="2">
        <v>0.28448420439169397</v>
      </c>
      <c r="J254" s="7">
        <v>290.499413016971</v>
      </c>
    </row>
    <row r="255" spans="1:10" x14ac:dyDescent="0.3">
      <c r="A255" s="1">
        <v>45247</v>
      </c>
      <c r="B255">
        <v>3583</v>
      </c>
      <c r="C255" t="s">
        <v>5</v>
      </c>
      <c r="D255" t="s">
        <v>1505</v>
      </c>
      <c r="E255" s="8">
        <v>639</v>
      </c>
      <c r="F255">
        <v>7</v>
      </c>
      <c r="G255">
        <v>0</v>
      </c>
      <c r="H255">
        <v>4</v>
      </c>
      <c r="I255" s="2">
        <v>0.15827598606114299</v>
      </c>
      <c r="J255" s="7">
        <v>2151.44657962771</v>
      </c>
    </row>
    <row r="256" spans="1:10" x14ac:dyDescent="0.3">
      <c r="A256" s="1">
        <v>45021</v>
      </c>
      <c r="B256">
        <v>2046</v>
      </c>
      <c r="C256" t="s">
        <v>7</v>
      </c>
      <c r="D256" t="s">
        <v>1513</v>
      </c>
      <c r="E256" s="8">
        <v>543</v>
      </c>
      <c r="F256">
        <v>1</v>
      </c>
      <c r="G256">
        <v>0</v>
      </c>
      <c r="H256">
        <v>3</v>
      </c>
      <c r="I256" s="2">
        <v>0.290022042425371</v>
      </c>
      <c r="J256" s="7">
        <v>1156.55409288906</v>
      </c>
    </row>
    <row r="257" spans="1:10" x14ac:dyDescent="0.3">
      <c r="A257" s="1">
        <v>45133</v>
      </c>
      <c r="B257">
        <v>1242</v>
      </c>
      <c r="C257" t="s">
        <v>8</v>
      </c>
      <c r="D257" t="s">
        <v>1514</v>
      </c>
      <c r="E257" s="8">
        <v>273</v>
      </c>
      <c r="F257">
        <v>8</v>
      </c>
      <c r="G257">
        <v>0</v>
      </c>
      <c r="H257">
        <v>3</v>
      </c>
      <c r="I257" s="2">
        <v>5.1221210874289998E-2</v>
      </c>
      <c r="J257" s="7">
        <v>777.04982829395601</v>
      </c>
    </row>
    <row r="258" spans="1:10" x14ac:dyDescent="0.3">
      <c r="A258" s="1">
        <v>45216</v>
      </c>
      <c r="B258">
        <v>1360</v>
      </c>
      <c r="C258" t="s">
        <v>8</v>
      </c>
      <c r="D258" t="s">
        <v>1536</v>
      </c>
      <c r="E258" s="8">
        <v>1949</v>
      </c>
      <c r="F258">
        <v>7</v>
      </c>
      <c r="G258">
        <v>0</v>
      </c>
      <c r="H258">
        <v>1</v>
      </c>
      <c r="I258" s="2">
        <v>9.5427324507717695E-2</v>
      </c>
      <c r="J258" s="7">
        <v>1763.01214453445</v>
      </c>
    </row>
    <row r="259" spans="1:10" x14ac:dyDescent="0.3">
      <c r="A259" s="1">
        <v>45104</v>
      </c>
      <c r="B259">
        <v>2697</v>
      </c>
      <c r="C259" t="s">
        <v>9</v>
      </c>
      <c r="D259" t="s">
        <v>1539</v>
      </c>
      <c r="E259" s="8">
        <v>454</v>
      </c>
      <c r="F259">
        <v>10</v>
      </c>
      <c r="G259">
        <v>1</v>
      </c>
      <c r="H259">
        <v>5</v>
      </c>
      <c r="I259" s="2">
        <v>1.4844973158881799E-2</v>
      </c>
      <c r="J259" s="7">
        <v>2236.30191092933</v>
      </c>
    </row>
    <row r="260" spans="1:10" x14ac:dyDescent="0.3">
      <c r="A260" s="1">
        <v>45097</v>
      </c>
      <c r="B260">
        <v>3697</v>
      </c>
      <c r="C260" t="s">
        <v>7</v>
      </c>
      <c r="D260" t="s">
        <v>1541</v>
      </c>
      <c r="E260" s="8">
        <v>385</v>
      </c>
      <c r="F260">
        <v>4</v>
      </c>
      <c r="G260">
        <v>1</v>
      </c>
      <c r="H260">
        <v>2</v>
      </c>
      <c r="I260" s="2">
        <v>7.1305841746858695E-2</v>
      </c>
      <c r="J260" s="7">
        <v>715.09450185491801</v>
      </c>
    </row>
    <row r="261" spans="1:10" x14ac:dyDescent="0.3">
      <c r="A261" s="1">
        <v>45243</v>
      </c>
      <c r="B261">
        <v>1403</v>
      </c>
      <c r="C261" t="s">
        <v>7</v>
      </c>
      <c r="D261" t="s">
        <v>1547</v>
      </c>
      <c r="E261" s="8">
        <v>1408</v>
      </c>
      <c r="F261">
        <v>4</v>
      </c>
      <c r="G261">
        <v>0</v>
      </c>
      <c r="H261">
        <v>1</v>
      </c>
      <c r="I261" s="2">
        <v>6.3672293268049202E-3</v>
      </c>
      <c r="J261" s="7">
        <v>1399.03494110785</v>
      </c>
    </row>
    <row r="262" spans="1:10" x14ac:dyDescent="0.3">
      <c r="A262" s="1">
        <v>45071</v>
      </c>
      <c r="B262">
        <v>4697</v>
      </c>
      <c r="C262" t="s">
        <v>7</v>
      </c>
      <c r="D262" t="s">
        <v>1553</v>
      </c>
      <c r="E262" s="8">
        <v>1621</v>
      </c>
      <c r="F262">
        <v>5</v>
      </c>
      <c r="G262">
        <v>1</v>
      </c>
      <c r="H262">
        <v>1</v>
      </c>
      <c r="I262" s="2">
        <v>0.120983715487363</v>
      </c>
      <c r="J262" s="7">
        <v>1424.88539719498</v>
      </c>
    </row>
    <row r="263" spans="1:10" x14ac:dyDescent="0.3">
      <c r="A263" s="1">
        <v>45161</v>
      </c>
      <c r="B263">
        <v>4778</v>
      </c>
      <c r="C263" t="s">
        <v>4</v>
      </c>
      <c r="D263" t="s">
        <v>1554</v>
      </c>
      <c r="E263" s="8">
        <v>1893</v>
      </c>
      <c r="F263">
        <v>1</v>
      </c>
      <c r="G263">
        <v>1</v>
      </c>
      <c r="H263">
        <v>5</v>
      </c>
      <c r="I263" s="2">
        <v>0.23446037874902401</v>
      </c>
      <c r="J263" s="7">
        <v>7245.8325151404797</v>
      </c>
    </row>
    <row r="264" spans="1:10" x14ac:dyDescent="0.3">
      <c r="A264" s="1">
        <v>45197</v>
      </c>
      <c r="B264">
        <v>1562</v>
      </c>
      <c r="C264" t="s">
        <v>6</v>
      </c>
      <c r="D264" t="s">
        <v>1558</v>
      </c>
      <c r="E264" s="8">
        <v>885</v>
      </c>
      <c r="F264">
        <v>1</v>
      </c>
      <c r="G264">
        <v>0</v>
      </c>
      <c r="H264">
        <v>4</v>
      </c>
      <c r="I264" s="2">
        <v>1.3905752502628399E-2</v>
      </c>
      <c r="J264" s="7">
        <v>3490.7736361406901</v>
      </c>
    </row>
    <row r="265" spans="1:10" x14ac:dyDescent="0.3">
      <c r="A265" s="1">
        <v>45192</v>
      </c>
      <c r="B265">
        <v>4730</v>
      </c>
      <c r="C265" t="s">
        <v>5</v>
      </c>
      <c r="D265" t="s">
        <v>1559</v>
      </c>
      <c r="E265" s="8">
        <v>277</v>
      </c>
      <c r="F265">
        <v>9</v>
      </c>
      <c r="G265">
        <v>0</v>
      </c>
      <c r="H265">
        <v>4</v>
      </c>
      <c r="I265" s="2">
        <v>9.9612572744962796E-2</v>
      </c>
      <c r="J265" s="7">
        <v>997.62926939858096</v>
      </c>
    </row>
    <row r="266" spans="1:10" x14ac:dyDescent="0.3">
      <c r="A266" s="1">
        <v>45202</v>
      </c>
      <c r="B266">
        <v>4372</v>
      </c>
      <c r="C266" t="s">
        <v>6</v>
      </c>
      <c r="D266" t="s">
        <v>1560</v>
      </c>
      <c r="E266" s="8">
        <v>147</v>
      </c>
      <c r="F266">
        <v>4</v>
      </c>
      <c r="G266">
        <v>0</v>
      </c>
      <c r="H266">
        <v>3</v>
      </c>
      <c r="I266" s="2">
        <v>0.196300195657967</v>
      </c>
      <c r="J266" s="7">
        <v>354.43161371483598</v>
      </c>
    </row>
    <row r="267" spans="1:10" x14ac:dyDescent="0.3">
      <c r="A267" s="1">
        <v>45118</v>
      </c>
      <c r="B267">
        <v>4195</v>
      </c>
      <c r="C267" t="s">
        <v>6</v>
      </c>
      <c r="D267" t="s">
        <v>1563</v>
      </c>
      <c r="E267" s="8">
        <v>1457</v>
      </c>
      <c r="F267">
        <v>8</v>
      </c>
      <c r="G267">
        <v>1</v>
      </c>
      <c r="H267">
        <v>5</v>
      </c>
      <c r="I267" s="2">
        <v>0.23097862156256399</v>
      </c>
      <c r="J267" s="7">
        <v>5602.3207419167202</v>
      </c>
    </row>
    <row r="268" spans="1:10" x14ac:dyDescent="0.3">
      <c r="A268" s="1">
        <v>45159</v>
      </c>
      <c r="B268">
        <v>3163</v>
      </c>
      <c r="C268" t="s">
        <v>6</v>
      </c>
      <c r="D268" t="s">
        <v>1564</v>
      </c>
      <c r="E268" s="8">
        <v>1008</v>
      </c>
      <c r="F268">
        <v>10</v>
      </c>
      <c r="G268">
        <v>0</v>
      </c>
      <c r="H268">
        <v>2</v>
      </c>
      <c r="I268" s="2">
        <v>0.184240164683355</v>
      </c>
      <c r="J268" s="7">
        <v>1644.57182799835</v>
      </c>
    </row>
    <row r="269" spans="1:10" x14ac:dyDescent="0.3">
      <c r="A269" s="1">
        <v>45137</v>
      </c>
      <c r="B269">
        <v>3487</v>
      </c>
      <c r="C269" t="s">
        <v>5</v>
      </c>
      <c r="D269" t="s">
        <v>1569</v>
      </c>
      <c r="E269" s="8">
        <v>1601</v>
      </c>
      <c r="F269">
        <v>9</v>
      </c>
      <c r="G269">
        <v>1</v>
      </c>
      <c r="H269">
        <v>1</v>
      </c>
      <c r="I269" s="2">
        <v>0.10670692500331901</v>
      </c>
      <c r="J269" s="7">
        <v>1430.1622130696801</v>
      </c>
    </row>
    <row r="270" spans="1:10" x14ac:dyDescent="0.3">
      <c r="A270" s="1">
        <v>45071</v>
      </c>
      <c r="B270">
        <v>1811</v>
      </c>
      <c r="C270" t="s">
        <v>4</v>
      </c>
      <c r="D270" t="s">
        <v>1575</v>
      </c>
      <c r="E270" s="8">
        <v>1804</v>
      </c>
      <c r="F270">
        <v>8</v>
      </c>
      <c r="G270">
        <v>1</v>
      </c>
      <c r="H270">
        <v>1</v>
      </c>
      <c r="I270" s="2">
        <v>0.13885930980219699</v>
      </c>
      <c r="J270" s="7">
        <v>1553.49780511683</v>
      </c>
    </row>
    <row r="271" spans="1:10" x14ac:dyDescent="0.3">
      <c r="A271" s="1">
        <v>45170</v>
      </c>
      <c r="B271">
        <v>2019</v>
      </c>
      <c r="C271" t="s">
        <v>7</v>
      </c>
      <c r="D271" t="s">
        <v>1576</v>
      </c>
      <c r="E271" s="8">
        <v>1667</v>
      </c>
      <c r="F271">
        <v>5</v>
      </c>
      <c r="G271">
        <v>1</v>
      </c>
      <c r="H271">
        <v>5</v>
      </c>
      <c r="I271" s="2">
        <v>0.11174738565688799</v>
      </c>
      <c r="J271" s="7">
        <v>7403.5855405498296</v>
      </c>
    </row>
    <row r="272" spans="1:10" x14ac:dyDescent="0.3">
      <c r="A272" s="1">
        <v>45140</v>
      </c>
      <c r="B272">
        <v>1464</v>
      </c>
      <c r="C272" t="s">
        <v>6</v>
      </c>
      <c r="D272" t="s">
        <v>1577</v>
      </c>
      <c r="E272" s="8">
        <v>765</v>
      </c>
      <c r="F272">
        <v>8</v>
      </c>
      <c r="G272">
        <v>0</v>
      </c>
      <c r="H272">
        <v>2</v>
      </c>
      <c r="I272" s="2">
        <v>0.15176259007912801</v>
      </c>
      <c r="J272" s="7">
        <v>1297.80323717893</v>
      </c>
    </row>
    <row r="273" spans="1:10" x14ac:dyDescent="0.3">
      <c r="A273" s="1">
        <v>45216</v>
      </c>
      <c r="B273">
        <v>315</v>
      </c>
      <c r="C273" t="s">
        <v>8</v>
      </c>
      <c r="D273" t="s">
        <v>1578</v>
      </c>
      <c r="E273" s="8">
        <v>1225</v>
      </c>
      <c r="F273">
        <v>7</v>
      </c>
      <c r="G273">
        <v>1</v>
      </c>
      <c r="H273">
        <v>5</v>
      </c>
      <c r="I273" s="2">
        <v>1.9039827914886901E-2</v>
      </c>
      <c r="J273" s="7">
        <v>6008.3810540213099</v>
      </c>
    </row>
    <row r="274" spans="1:10" x14ac:dyDescent="0.3">
      <c r="A274" s="1">
        <v>45045</v>
      </c>
      <c r="B274">
        <v>982</v>
      </c>
      <c r="C274" t="s">
        <v>9</v>
      </c>
      <c r="D274" t="s">
        <v>1581</v>
      </c>
      <c r="E274" s="8">
        <v>357</v>
      </c>
      <c r="F274">
        <v>1</v>
      </c>
      <c r="G274">
        <v>0</v>
      </c>
      <c r="H274">
        <v>1</v>
      </c>
      <c r="I274" s="2">
        <v>0.17092026350606099</v>
      </c>
      <c r="J274" s="7">
        <v>295.98146592833598</v>
      </c>
    </row>
    <row r="275" spans="1:10" x14ac:dyDescent="0.3">
      <c r="A275" s="1">
        <v>45116</v>
      </c>
      <c r="B275">
        <v>860</v>
      </c>
      <c r="C275" t="s">
        <v>5</v>
      </c>
      <c r="D275" t="s">
        <v>1598</v>
      </c>
      <c r="E275" s="8">
        <v>325</v>
      </c>
      <c r="F275">
        <v>9</v>
      </c>
      <c r="G275">
        <v>1</v>
      </c>
      <c r="H275">
        <v>3</v>
      </c>
      <c r="I275" s="2">
        <v>0.16366648303363501</v>
      </c>
      <c r="J275" s="7">
        <v>815.42517904220495</v>
      </c>
    </row>
    <row r="276" spans="1:10" x14ac:dyDescent="0.3">
      <c r="A276" s="1">
        <v>45240</v>
      </c>
      <c r="B276">
        <v>2111</v>
      </c>
      <c r="C276" t="s">
        <v>9</v>
      </c>
      <c r="D276" t="s">
        <v>1599</v>
      </c>
      <c r="E276" s="8">
        <v>1551</v>
      </c>
      <c r="F276">
        <v>8</v>
      </c>
      <c r="G276">
        <v>1</v>
      </c>
      <c r="H276">
        <v>4</v>
      </c>
      <c r="I276" s="2">
        <v>6.0849512911738497E-3</v>
      </c>
      <c r="J276" s="7">
        <v>6166.2489621895502</v>
      </c>
    </row>
    <row r="277" spans="1:10" x14ac:dyDescent="0.3">
      <c r="A277" s="1">
        <v>45161</v>
      </c>
      <c r="B277">
        <v>2377</v>
      </c>
      <c r="C277" t="s">
        <v>6</v>
      </c>
      <c r="D277" t="s">
        <v>1600</v>
      </c>
      <c r="E277" s="8">
        <v>352</v>
      </c>
      <c r="F277">
        <v>3</v>
      </c>
      <c r="G277">
        <v>1</v>
      </c>
      <c r="H277">
        <v>3</v>
      </c>
      <c r="I277" s="2">
        <v>3.06143758059291E-2</v>
      </c>
      <c r="J277" s="7">
        <v>1023.67121914893</v>
      </c>
    </row>
    <row r="278" spans="1:10" x14ac:dyDescent="0.3">
      <c r="A278" s="1">
        <v>45242</v>
      </c>
      <c r="B278">
        <v>2648</v>
      </c>
      <c r="C278" t="s">
        <v>6</v>
      </c>
      <c r="D278" t="s">
        <v>1610</v>
      </c>
      <c r="E278" s="8">
        <v>1141</v>
      </c>
      <c r="F278">
        <v>7</v>
      </c>
      <c r="G278">
        <v>0</v>
      </c>
      <c r="H278">
        <v>2</v>
      </c>
      <c r="I278" s="2">
        <v>0.229433376669372</v>
      </c>
      <c r="J278" s="7">
        <v>1758.43303444049</v>
      </c>
    </row>
    <row r="279" spans="1:10" x14ac:dyDescent="0.3">
      <c r="A279" s="1">
        <v>45206</v>
      </c>
      <c r="B279">
        <v>3206</v>
      </c>
      <c r="C279" t="s">
        <v>7</v>
      </c>
      <c r="D279" t="s">
        <v>1614</v>
      </c>
      <c r="E279" s="8">
        <v>1591</v>
      </c>
      <c r="F279">
        <v>2</v>
      </c>
      <c r="G279">
        <v>0</v>
      </c>
      <c r="H279">
        <v>3</v>
      </c>
      <c r="I279" s="2">
        <v>8.4403999543770203E-2</v>
      </c>
      <c r="J279" s="7">
        <v>4370.1397101775801</v>
      </c>
    </row>
    <row r="280" spans="1:10" x14ac:dyDescent="0.3">
      <c r="A280" s="1">
        <v>45207</v>
      </c>
      <c r="B280">
        <v>3319</v>
      </c>
      <c r="C280" t="s">
        <v>9</v>
      </c>
      <c r="D280" t="s">
        <v>1621</v>
      </c>
      <c r="E280" s="8">
        <v>196</v>
      </c>
      <c r="F280">
        <v>6</v>
      </c>
      <c r="G280">
        <v>1</v>
      </c>
      <c r="H280">
        <v>5</v>
      </c>
      <c r="I280" s="2">
        <v>0.29466767869874699</v>
      </c>
      <c r="J280" s="7">
        <v>691.22567487522701</v>
      </c>
    </row>
    <row r="281" spans="1:10" x14ac:dyDescent="0.3">
      <c r="A281" s="1">
        <v>45290</v>
      </c>
      <c r="B281">
        <v>1190</v>
      </c>
      <c r="C281" t="s">
        <v>6</v>
      </c>
      <c r="D281" t="s">
        <v>1641</v>
      </c>
      <c r="E281" s="8">
        <v>574</v>
      </c>
      <c r="F281">
        <v>10</v>
      </c>
      <c r="G281">
        <v>1</v>
      </c>
      <c r="H281">
        <v>2</v>
      </c>
      <c r="I281" s="2">
        <v>0.15323726339377899</v>
      </c>
      <c r="J281" s="7">
        <v>972.08362162394099</v>
      </c>
    </row>
    <row r="282" spans="1:10" x14ac:dyDescent="0.3">
      <c r="A282" s="1">
        <v>45052</v>
      </c>
      <c r="B282">
        <v>2168</v>
      </c>
      <c r="C282" t="s">
        <v>9</v>
      </c>
      <c r="D282" t="s">
        <v>1654</v>
      </c>
      <c r="E282" s="8">
        <v>1954</v>
      </c>
      <c r="F282">
        <v>9</v>
      </c>
      <c r="G282">
        <v>1</v>
      </c>
      <c r="H282">
        <v>2</v>
      </c>
      <c r="I282" s="2">
        <v>0.25932511136554198</v>
      </c>
      <c r="J282" s="7">
        <v>2894.5574647834601</v>
      </c>
    </row>
    <row r="283" spans="1:10" x14ac:dyDescent="0.3">
      <c r="A283" s="1">
        <v>45072</v>
      </c>
      <c r="B283">
        <v>3093</v>
      </c>
      <c r="C283" t="s">
        <v>7</v>
      </c>
      <c r="D283" t="s">
        <v>1657</v>
      </c>
      <c r="E283" s="8">
        <v>1592</v>
      </c>
      <c r="F283">
        <v>7</v>
      </c>
      <c r="G283">
        <v>0</v>
      </c>
      <c r="H283">
        <v>2</v>
      </c>
      <c r="I283" s="2">
        <v>1.5993359194679601E-2</v>
      </c>
      <c r="J283" s="7">
        <v>3133.0771443241301</v>
      </c>
    </row>
    <row r="284" spans="1:10" x14ac:dyDescent="0.3">
      <c r="A284" s="1">
        <v>45253</v>
      </c>
      <c r="B284">
        <v>1437</v>
      </c>
      <c r="C284" t="s">
        <v>7</v>
      </c>
      <c r="D284" t="s">
        <v>1659</v>
      </c>
      <c r="E284" s="8">
        <v>831</v>
      </c>
      <c r="F284">
        <v>3</v>
      </c>
      <c r="G284">
        <v>1</v>
      </c>
      <c r="H284">
        <v>1</v>
      </c>
      <c r="I284" s="2">
        <v>1.2103701354952499E-2</v>
      </c>
      <c r="J284" s="7">
        <v>820.94182417403397</v>
      </c>
    </row>
    <row r="285" spans="1:10" x14ac:dyDescent="0.3">
      <c r="A285" s="1">
        <v>45160</v>
      </c>
      <c r="B285">
        <v>1479</v>
      </c>
      <c r="C285" t="s">
        <v>9</v>
      </c>
      <c r="D285" t="s">
        <v>1662</v>
      </c>
      <c r="E285" s="8">
        <v>1961</v>
      </c>
      <c r="F285">
        <v>6</v>
      </c>
      <c r="G285">
        <v>1</v>
      </c>
      <c r="H285">
        <v>2</v>
      </c>
      <c r="I285" s="2">
        <v>6.4340870449062101E-2</v>
      </c>
      <c r="J285" s="7">
        <v>3669.6551060987699</v>
      </c>
    </row>
    <row r="286" spans="1:10" x14ac:dyDescent="0.3">
      <c r="A286" s="1">
        <v>45042</v>
      </c>
      <c r="B286">
        <v>2153</v>
      </c>
      <c r="C286" t="s">
        <v>7</v>
      </c>
      <c r="D286" t="s">
        <v>1674</v>
      </c>
      <c r="E286" s="8">
        <v>1250</v>
      </c>
      <c r="F286">
        <v>3</v>
      </c>
      <c r="G286">
        <v>0</v>
      </c>
      <c r="H286">
        <v>4</v>
      </c>
      <c r="I286" s="2">
        <v>4.2069200210505801E-2</v>
      </c>
      <c r="J286" s="7">
        <v>4789.6539989474704</v>
      </c>
    </row>
    <row r="287" spans="1:10" x14ac:dyDescent="0.3">
      <c r="A287" s="1">
        <v>45063</v>
      </c>
      <c r="B287">
        <v>2539</v>
      </c>
      <c r="C287" t="s">
        <v>7</v>
      </c>
      <c r="D287" t="s">
        <v>1687</v>
      </c>
      <c r="E287" s="8">
        <v>698</v>
      </c>
      <c r="F287">
        <v>7</v>
      </c>
      <c r="G287">
        <v>1</v>
      </c>
      <c r="H287">
        <v>5</v>
      </c>
      <c r="I287" s="2">
        <v>0.25633859783725699</v>
      </c>
      <c r="J287" s="7">
        <v>2595.3782935479699</v>
      </c>
    </row>
    <row r="288" spans="1:10" x14ac:dyDescent="0.3">
      <c r="A288" s="1">
        <v>45131</v>
      </c>
      <c r="B288">
        <v>4818</v>
      </c>
      <c r="C288" t="s">
        <v>5</v>
      </c>
      <c r="D288" t="s">
        <v>1696</v>
      </c>
      <c r="E288" s="8">
        <v>914</v>
      </c>
      <c r="F288">
        <v>5</v>
      </c>
      <c r="G288">
        <v>0</v>
      </c>
      <c r="H288">
        <v>1</v>
      </c>
      <c r="I288" s="2">
        <v>0.23621572368844901</v>
      </c>
      <c r="J288" s="7">
        <v>698.09882854875696</v>
      </c>
    </row>
    <row r="289" spans="1:10" x14ac:dyDescent="0.3">
      <c r="A289" s="1">
        <v>45120</v>
      </c>
      <c r="B289">
        <v>4613</v>
      </c>
      <c r="C289" t="s">
        <v>7</v>
      </c>
      <c r="D289" t="s">
        <v>1707</v>
      </c>
      <c r="E289" s="8">
        <v>1434</v>
      </c>
      <c r="F289">
        <v>8</v>
      </c>
      <c r="G289">
        <v>0</v>
      </c>
      <c r="H289">
        <v>1</v>
      </c>
      <c r="I289" s="2">
        <v>6.7119890093597506E-2</v>
      </c>
      <c r="J289" s="7">
        <v>1337.75007760578</v>
      </c>
    </row>
    <row r="290" spans="1:10" x14ac:dyDescent="0.3">
      <c r="A290" s="1">
        <v>45026</v>
      </c>
      <c r="B290">
        <v>3909</v>
      </c>
      <c r="C290" t="s">
        <v>8</v>
      </c>
      <c r="D290" t="s">
        <v>1714</v>
      </c>
      <c r="E290" s="8">
        <v>133</v>
      </c>
      <c r="F290">
        <v>4</v>
      </c>
      <c r="G290">
        <v>0</v>
      </c>
      <c r="H290">
        <v>4</v>
      </c>
      <c r="I290" s="2">
        <v>2.4796784770278399E-2</v>
      </c>
      <c r="J290" s="7">
        <v>518.80811050221098</v>
      </c>
    </row>
    <row r="291" spans="1:10" x14ac:dyDescent="0.3">
      <c r="A291" s="1">
        <v>45170</v>
      </c>
      <c r="B291">
        <v>4222</v>
      </c>
      <c r="C291" t="s">
        <v>5</v>
      </c>
      <c r="D291" t="s">
        <v>1719</v>
      </c>
      <c r="E291" s="8">
        <v>585</v>
      </c>
      <c r="F291">
        <v>3</v>
      </c>
      <c r="G291">
        <v>0</v>
      </c>
      <c r="H291">
        <v>2</v>
      </c>
      <c r="I291" s="2">
        <v>0.14726192919589401</v>
      </c>
      <c r="J291" s="7">
        <v>997.70354284080304</v>
      </c>
    </row>
    <row r="292" spans="1:10" x14ac:dyDescent="0.3">
      <c r="A292" s="1">
        <v>45209</v>
      </c>
      <c r="B292">
        <v>4681</v>
      </c>
      <c r="C292" t="s">
        <v>7</v>
      </c>
      <c r="D292" t="s">
        <v>1727</v>
      </c>
      <c r="E292" s="8">
        <v>622</v>
      </c>
      <c r="F292">
        <v>5</v>
      </c>
      <c r="G292">
        <v>1</v>
      </c>
      <c r="H292">
        <v>3</v>
      </c>
      <c r="I292" s="2">
        <v>0.20570878450501601</v>
      </c>
      <c r="J292" s="7">
        <v>1482.14740811364</v>
      </c>
    </row>
    <row r="293" spans="1:10" x14ac:dyDescent="0.3">
      <c r="A293" s="1">
        <v>45259</v>
      </c>
      <c r="B293">
        <v>1097</v>
      </c>
      <c r="C293" t="s">
        <v>7</v>
      </c>
      <c r="D293" t="s">
        <v>1729</v>
      </c>
      <c r="E293" s="8">
        <v>1359</v>
      </c>
      <c r="F293">
        <v>6</v>
      </c>
      <c r="G293">
        <v>1</v>
      </c>
      <c r="H293">
        <v>3</v>
      </c>
      <c r="I293" s="2">
        <v>0.29126846026227599</v>
      </c>
      <c r="J293" s="7">
        <v>2889.4984875107002</v>
      </c>
    </row>
    <row r="294" spans="1:10" x14ac:dyDescent="0.3">
      <c r="A294" s="1">
        <v>45139</v>
      </c>
      <c r="B294">
        <v>2009</v>
      </c>
      <c r="C294" t="s">
        <v>6</v>
      </c>
      <c r="D294" t="s">
        <v>1737</v>
      </c>
      <c r="E294" s="8">
        <v>1735</v>
      </c>
      <c r="F294">
        <v>3</v>
      </c>
      <c r="G294">
        <v>0</v>
      </c>
      <c r="H294">
        <v>5</v>
      </c>
      <c r="I294" s="2">
        <v>8.1744317380419707E-2</v>
      </c>
      <c r="J294" s="7">
        <v>7965.8680467248496</v>
      </c>
    </row>
    <row r="295" spans="1:10" x14ac:dyDescent="0.3">
      <c r="A295" s="1">
        <v>45059</v>
      </c>
      <c r="B295">
        <v>1158</v>
      </c>
      <c r="C295" t="s">
        <v>4</v>
      </c>
      <c r="D295" t="s">
        <v>1739</v>
      </c>
      <c r="E295" s="8">
        <v>1959</v>
      </c>
      <c r="F295">
        <v>6</v>
      </c>
      <c r="G295">
        <v>0</v>
      </c>
      <c r="H295">
        <v>2</v>
      </c>
      <c r="I295" s="2">
        <v>0.11393630233183</v>
      </c>
      <c r="J295" s="7">
        <v>3471.5975674638798</v>
      </c>
    </row>
    <row r="296" spans="1:10" x14ac:dyDescent="0.3">
      <c r="A296" s="1">
        <v>45061</v>
      </c>
      <c r="B296">
        <v>2330</v>
      </c>
      <c r="C296" t="s">
        <v>9</v>
      </c>
      <c r="D296" t="s">
        <v>1747</v>
      </c>
      <c r="E296" s="8">
        <v>1210</v>
      </c>
      <c r="F296">
        <v>6</v>
      </c>
      <c r="G296">
        <v>1</v>
      </c>
      <c r="H296">
        <v>2</v>
      </c>
      <c r="I296" s="2">
        <v>0.10087241961736899</v>
      </c>
      <c r="J296" s="7">
        <v>2175.8887445259602</v>
      </c>
    </row>
    <row r="297" spans="1:10" x14ac:dyDescent="0.3">
      <c r="A297" s="1">
        <v>45177</v>
      </c>
      <c r="B297">
        <v>3906</v>
      </c>
      <c r="C297" t="s">
        <v>6</v>
      </c>
      <c r="D297" t="s">
        <v>1752</v>
      </c>
      <c r="E297" s="8">
        <v>1547</v>
      </c>
      <c r="F297">
        <v>1</v>
      </c>
      <c r="G297">
        <v>0</v>
      </c>
      <c r="H297">
        <v>4</v>
      </c>
      <c r="I297" s="2">
        <v>0.138832590975699</v>
      </c>
      <c r="J297" s="7">
        <v>5328.90392704237</v>
      </c>
    </row>
    <row r="298" spans="1:10" x14ac:dyDescent="0.3">
      <c r="A298" s="1">
        <v>45096</v>
      </c>
      <c r="B298">
        <v>2123</v>
      </c>
      <c r="C298" t="s">
        <v>9</v>
      </c>
      <c r="D298" t="s">
        <v>1753</v>
      </c>
      <c r="E298" s="8">
        <v>1694</v>
      </c>
      <c r="F298">
        <v>5</v>
      </c>
      <c r="G298">
        <v>1</v>
      </c>
      <c r="H298">
        <v>3</v>
      </c>
      <c r="I298" s="2">
        <v>2.8849394054307601E-2</v>
      </c>
      <c r="J298" s="7">
        <v>4935.3873794159999</v>
      </c>
    </row>
    <row r="299" spans="1:10" x14ac:dyDescent="0.3">
      <c r="A299" s="1">
        <v>45271</v>
      </c>
      <c r="B299">
        <v>866</v>
      </c>
      <c r="C299" t="s">
        <v>6</v>
      </c>
      <c r="D299" t="s">
        <v>1754</v>
      </c>
      <c r="E299" s="8">
        <v>1539</v>
      </c>
      <c r="F299">
        <v>2</v>
      </c>
      <c r="G299">
        <v>0</v>
      </c>
      <c r="H299">
        <v>4</v>
      </c>
      <c r="I299" s="2">
        <v>0.212604260614982</v>
      </c>
      <c r="J299" s="7">
        <v>4847.2081716541597</v>
      </c>
    </row>
    <row r="300" spans="1:10" x14ac:dyDescent="0.3">
      <c r="A300" s="1">
        <v>45224</v>
      </c>
      <c r="B300">
        <v>1192</v>
      </c>
      <c r="C300" t="s">
        <v>8</v>
      </c>
      <c r="D300" t="s">
        <v>1768</v>
      </c>
      <c r="E300" s="8">
        <v>1617</v>
      </c>
      <c r="F300">
        <v>5</v>
      </c>
      <c r="G300">
        <v>1</v>
      </c>
      <c r="H300">
        <v>4</v>
      </c>
      <c r="I300" s="2">
        <v>3.1940728816527202E-2</v>
      </c>
      <c r="J300" s="7">
        <v>6261.4073660146996</v>
      </c>
    </row>
    <row r="301" spans="1:10" x14ac:dyDescent="0.3">
      <c r="A301" s="1">
        <v>45269</v>
      </c>
      <c r="B301">
        <v>2004</v>
      </c>
      <c r="C301" t="s">
        <v>7</v>
      </c>
      <c r="D301" t="s">
        <v>1769</v>
      </c>
      <c r="E301" s="8">
        <v>1785</v>
      </c>
      <c r="F301">
        <v>2</v>
      </c>
      <c r="G301">
        <v>1</v>
      </c>
      <c r="H301">
        <v>1</v>
      </c>
      <c r="I301" s="2">
        <v>8.8776535858943698E-2</v>
      </c>
      <c r="J301" s="7">
        <v>1626.53388349178</v>
      </c>
    </row>
    <row r="302" spans="1:10" x14ac:dyDescent="0.3">
      <c r="A302" s="1">
        <v>45078</v>
      </c>
      <c r="B302">
        <v>1344</v>
      </c>
      <c r="C302" t="s">
        <v>9</v>
      </c>
      <c r="D302" t="s">
        <v>1778</v>
      </c>
      <c r="E302" s="8">
        <v>1492</v>
      </c>
      <c r="F302">
        <v>7</v>
      </c>
      <c r="G302">
        <v>0</v>
      </c>
      <c r="H302">
        <v>3</v>
      </c>
      <c r="I302" s="2">
        <v>0.12756395014980601</v>
      </c>
      <c r="J302" s="7">
        <v>3905.0237591294599</v>
      </c>
    </row>
    <row r="303" spans="1:10" x14ac:dyDescent="0.3">
      <c r="A303" s="1">
        <v>45057</v>
      </c>
      <c r="B303">
        <v>3488</v>
      </c>
      <c r="C303" t="s">
        <v>7</v>
      </c>
      <c r="D303" t="s">
        <v>1786</v>
      </c>
      <c r="E303" s="8">
        <v>1020</v>
      </c>
      <c r="F303">
        <v>6</v>
      </c>
      <c r="G303">
        <v>0</v>
      </c>
      <c r="H303">
        <v>4</v>
      </c>
      <c r="I303" s="2">
        <v>0.208995612114658</v>
      </c>
      <c r="J303" s="7">
        <v>3227.2979025721902</v>
      </c>
    </row>
    <row r="304" spans="1:10" x14ac:dyDescent="0.3">
      <c r="A304" s="1">
        <v>45252</v>
      </c>
      <c r="B304">
        <v>657</v>
      </c>
      <c r="C304" t="s">
        <v>8</v>
      </c>
      <c r="D304" t="s">
        <v>1793</v>
      </c>
      <c r="E304" s="8">
        <v>1962</v>
      </c>
      <c r="F304">
        <v>10</v>
      </c>
      <c r="G304">
        <v>1</v>
      </c>
      <c r="H304">
        <v>2</v>
      </c>
      <c r="I304" s="2">
        <v>0.20927739978643201</v>
      </c>
      <c r="J304" s="7">
        <v>3102.7954832380301</v>
      </c>
    </row>
    <row r="305" spans="1:10" x14ac:dyDescent="0.3">
      <c r="A305" s="1">
        <v>45193</v>
      </c>
      <c r="B305">
        <v>3020</v>
      </c>
      <c r="C305" t="s">
        <v>6</v>
      </c>
      <c r="D305" t="s">
        <v>1797</v>
      </c>
      <c r="E305" s="8">
        <v>1589</v>
      </c>
      <c r="F305">
        <v>5</v>
      </c>
      <c r="G305">
        <v>0</v>
      </c>
      <c r="H305">
        <v>1</v>
      </c>
      <c r="I305" s="2">
        <v>0.193154139738272</v>
      </c>
      <c r="J305" s="7">
        <v>1282.07807195588</v>
      </c>
    </row>
    <row r="306" spans="1:10" x14ac:dyDescent="0.3">
      <c r="A306" s="1">
        <v>45082</v>
      </c>
      <c r="B306">
        <v>1635</v>
      </c>
      <c r="C306" t="s">
        <v>9</v>
      </c>
      <c r="D306" t="s">
        <v>1812</v>
      </c>
      <c r="E306" s="8">
        <v>856</v>
      </c>
      <c r="F306">
        <v>7</v>
      </c>
      <c r="G306">
        <v>0</v>
      </c>
      <c r="H306">
        <v>3</v>
      </c>
      <c r="I306" s="2">
        <v>0.20121476177730299</v>
      </c>
      <c r="J306" s="7">
        <v>2051.2804917558801</v>
      </c>
    </row>
    <row r="307" spans="1:10" x14ac:dyDescent="0.3">
      <c r="A307" s="1">
        <v>45092</v>
      </c>
      <c r="B307">
        <v>10</v>
      </c>
      <c r="C307" t="s">
        <v>4</v>
      </c>
      <c r="D307" t="s">
        <v>1813</v>
      </c>
      <c r="E307" s="8">
        <v>386</v>
      </c>
      <c r="F307">
        <v>1</v>
      </c>
      <c r="G307">
        <v>0</v>
      </c>
      <c r="H307">
        <v>5</v>
      </c>
      <c r="I307" s="2">
        <v>6.6688661343526301E-2</v>
      </c>
      <c r="J307" s="7">
        <v>1801.2908836069901</v>
      </c>
    </row>
    <row r="308" spans="1:10" x14ac:dyDescent="0.3">
      <c r="A308" s="1">
        <v>45133</v>
      </c>
      <c r="B308">
        <v>3076</v>
      </c>
      <c r="C308" t="s">
        <v>7</v>
      </c>
      <c r="D308" t="s">
        <v>1816</v>
      </c>
      <c r="E308" s="8">
        <v>1895</v>
      </c>
      <c r="F308">
        <v>2</v>
      </c>
      <c r="G308">
        <v>1</v>
      </c>
      <c r="H308">
        <v>1</v>
      </c>
      <c r="I308" s="2">
        <v>0.241816258862249</v>
      </c>
      <c r="J308" s="7">
        <v>1436.7581894560301</v>
      </c>
    </row>
    <row r="309" spans="1:10" x14ac:dyDescent="0.3">
      <c r="A309" s="1">
        <v>45260</v>
      </c>
      <c r="B309">
        <v>2810</v>
      </c>
      <c r="C309" t="s">
        <v>4</v>
      </c>
      <c r="D309" t="s">
        <v>1820</v>
      </c>
      <c r="E309" s="8">
        <v>905</v>
      </c>
      <c r="F309">
        <v>2</v>
      </c>
      <c r="G309">
        <v>0</v>
      </c>
      <c r="H309">
        <v>2</v>
      </c>
      <c r="I309" s="2">
        <v>0.13249661527035</v>
      </c>
      <c r="J309" s="7">
        <v>1570.1811263606601</v>
      </c>
    </row>
    <row r="310" spans="1:10" x14ac:dyDescent="0.3">
      <c r="A310" s="1">
        <v>45140</v>
      </c>
      <c r="B310">
        <v>1440</v>
      </c>
      <c r="C310" t="s">
        <v>9</v>
      </c>
      <c r="D310" t="s">
        <v>1821</v>
      </c>
      <c r="E310" s="8">
        <v>675</v>
      </c>
      <c r="F310">
        <v>5</v>
      </c>
      <c r="G310">
        <v>1</v>
      </c>
      <c r="H310">
        <v>2</v>
      </c>
      <c r="I310" s="2">
        <v>0.17234550412643199</v>
      </c>
      <c r="J310" s="7">
        <v>1117.33356942931</v>
      </c>
    </row>
    <row r="311" spans="1:10" x14ac:dyDescent="0.3">
      <c r="A311" s="1">
        <v>45200</v>
      </c>
      <c r="B311">
        <v>3037</v>
      </c>
      <c r="C311" t="s">
        <v>4</v>
      </c>
      <c r="D311" t="s">
        <v>1834</v>
      </c>
      <c r="E311" s="8">
        <v>1644</v>
      </c>
      <c r="F311">
        <v>7</v>
      </c>
      <c r="G311">
        <v>0</v>
      </c>
      <c r="H311">
        <v>5</v>
      </c>
      <c r="I311" s="2">
        <v>8.5520852807108805E-2</v>
      </c>
      <c r="J311" s="7">
        <v>7517.0185899255603</v>
      </c>
    </row>
    <row r="312" spans="1:10" x14ac:dyDescent="0.3">
      <c r="A312" s="1">
        <v>45230</v>
      </c>
      <c r="B312">
        <v>1046</v>
      </c>
      <c r="C312" t="s">
        <v>5</v>
      </c>
      <c r="D312" t="s">
        <v>1841</v>
      </c>
      <c r="E312" s="8">
        <v>1736</v>
      </c>
      <c r="F312">
        <v>8</v>
      </c>
      <c r="G312">
        <v>0</v>
      </c>
      <c r="H312">
        <v>5</v>
      </c>
      <c r="I312" s="2">
        <v>4.9114133407787697E-2</v>
      </c>
      <c r="J312" s="7">
        <v>8253.6893220204001</v>
      </c>
    </row>
    <row r="313" spans="1:10" x14ac:dyDescent="0.3">
      <c r="A313" s="1">
        <v>45033</v>
      </c>
      <c r="B313">
        <v>3607</v>
      </c>
      <c r="C313" t="s">
        <v>4</v>
      </c>
      <c r="D313" t="s">
        <v>1844</v>
      </c>
      <c r="E313" s="8">
        <v>124</v>
      </c>
      <c r="F313">
        <v>6</v>
      </c>
      <c r="G313">
        <v>0</v>
      </c>
      <c r="H313">
        <v>4</v>
      </c>
      <c r="I313" s="2">
        <v>3.2643330319876603E-2</v>
      </c>
      <c r="J313" s="7">
        <v>479.80890816134098</v>
      </c>
    </row>
    <row r="314" spans="1:10" x14ac:dyDescent="0.3">
      <c r="A314" s="1">
        <v>45141</v>
      </c>
      <c r="B314">
        <v>3721</v>
      </c>
      <c r="C314" t="s">
        <v>8</v>
      </c>
      <c r="D314" t="s">
        <v>1845</v>
      </c>
      <c r="E314" s="8">
        <v>1575</v>
      </c>
      <c r="F314">
        <v>4</v>
      </c>
      <c r="G314">
        <v>1</v>
      </c>
      <c r="H314">
        <v>3</v>
      </c>
      <c r="I314" s="2">
        <v>0.14658405394362001</v>
      </c>
      <c r="J314" s="7">
        <v>4032.3903451163901</v>
      </c>
    </row>
    <row r="315" spans="1:10" x14ac:dyDescent="0.3">
      <c r="A315" s="1">
        <v>45201</v>
      </c>
      <c r="B315">
        <v>3576</v>
      </c>
      <c r="C315" t="s">
        <v>4</v>
      </c>
      <c r="D315" t="s">
        <v>1846</v>
      </c>
      <c r="E315" s="8">
        <v>110</v>
      </c>
      <c r="F315">
        <v>5</v>
      </c>
      <c r="G315">
        <v>1</v>
      </c>
      <c r="H315">
        <v>3</v>
      </c>
      <c r="I315" s="2">
        <v>0.11781122853050099</v>
      </c>
      <c r="J315" s="7">
        <v>291.12229458493402</v>
      </c>
    </row>
    <row r="316" spans="1:10" x14ac:dyDescent="0.3">
      <c r="A316" s="1">
        <v>45262</v>
      </c>
      <c r="B316">
        <v>3842</v>
      </c>
      <c r="C316" t="s">
        <v>6</v>
      </c>
      <c r="D316" t="s">
        <v>1849</v>
      </c>
      <c r="E316" s="8">
        <v>1751</v>
      </c>
      <c r="F316">
        <v>7</v>
      </c>
      <c r="G316">
        <v>1</v>
      </c>
      <c r="H316">
        <v>1</v>
      </c>
      <c r="I316" s="2">
        <v>7.4700891551457704E-2</v>
      </c>
      <c r="J316" s="7">
        <v>1620.1987388933901</v>
      </c>
    </row>
    <row r="317" spans="1:10" x14ac:dyDescent="0.3">
      <c r="A317" s="1">
        <v>45234</v>
      </c>
      <c r="B317">
        <v>1194</v>
      </c>
      <c r="C317" t="s">
        <v>8</v>
      </c>
      <c r="D317" t="s">
        <v>1850</v>
      </c>
      <c r="E317" s="8">
        <v>853</v>
      </c>
      <c r="F317">
        <v>2</v>
      </c>
      <c r="G317">
        <v>1</v>
      </c>
      <c r="H317">
        <v>3</v>
      </c>
      <c r="I317" s="2">
        <v>0.12411153297104</v>
      </c>
      <c r="J317" s="7">
        <v>2241.3985871271002</v>
      </c>
    </row>
    <row r="318" spans="1:10" x14ac:dyDescent="0.3">
      <c r="A318" s="1">
        <v>45264</v>
      </c>
      <c r="B318">
        <v>3991</v>
      </c>
      <c r="C318" t="s">
        <v>9</v>
      </c>
      <c r="D318" t="s">
        <v>1853</v>
      </c>
      <c r="E318" s="8">
        <v>425</v>
      </c>
      <c r="F318">
        <v>5</v>
      </c>
      <c r="G318">
        <v>1</v>
      </c>
      <c r="H318">
        <v>2</v>
      </c>
      <c r="I318" s="2">
        <v>0.146611823380949</v>
      </c>
      <c r="J318" s="7">
        <v>725.37995012619206</v>
      </c>
    </row>
    <row r="319" spans="1:10" x14ac:dyDescent="0.3">
      <c r="A319" s="1">
        <v>45276</v>
      </c>
      <c r="B319">
        <v>4778</v>
      </c>
      <c r="C319" t="s">
        <v>4</v>
      </c>
      <c r="D319" t="s">
        <v>1855</v>
      </c>
      <c r="E319" s="8">
        <v>607</v>
      </c>
      <c r="F319">
        <v>1</v>
      </c>
      <c r="G319">
        <v>0</v>
      </c>
      <c r="H319">
        <v>2</v>
      </c>
      <c r="I319" s="2">
        <v>0.23479611793549199</v>
      </c>
      <c r="J319" s="7">
        <v>928.95751282631102</v>
      </c>
    </row>
    <row r="320" spans="1:10" x14ac:dyDescent="0.3">
      <c r="A320" s="1">
        <v>45080</v>
      </c>
      <c r="B320">
        <v>4081</v>
      </c>
      <c r="C320" t="s">
        <v>8</v>
      </c>
      <c r="D320" t="s">
        <v>1858</v>
      </c>
      <c r="E320" s="8">
        <v>1313</v>
      </c>
      <c r="F320">
        <v>10</v>
      </c>
      <c r="G320">
        <v>1</v>
      </c>
      <c r="H320">
        <v>5</v>
      </c>
      <c r="I320" s="2">
        <v>0.24287078524269301</v>
      </c>
      <c r="J320" s="7">
        <v>4970.5532948817199</v>
      </c>
    </row>
    <row r="321" spans="1:10" x14ac:dyDescent="0.3">
      <c r="A321" s="1">
        <v>45145</v>
      </c>
      <c r="B321">
        <v>1812</v>
      </c>
      <c r="C321" t="s">
        <v>6</v>
      </c>
      <c r="D321" t="s">
        <v>1869</v>
      </c>
      <c r="E321" s="8">
        <v>1938</v>
      </c>
      <c r="F321">
        <v>6</v>
      </c>
      <c r="G321">
        <v>1</v>
      </c>
      <c r="H321">
        <v>5</v>
      </c>
      <c r="I321" s="2">
        <v>0.26997129941738701</v>
      </c>
      <c r="J321" s="7">
        <v>7073.9781086455096</v>
      </c>
    </row>
    <row r="322" spans="1:10" x14ac:dyDescent="0.3">
      <c r="A322" s="1">
        <v>45227</v>
      </c>
      <c r="B322">
        <v>2259</v>
      </c>
      <c r="C322" t="s">
        <v>8</v>
      </c>
      <c r="D322" t="s">
        <v>1884</v>
      </c>
      <c r="E322" s="8">
        <v>286</v>
      </c>
      <c r="F322">
        <v>6</v>
      </c>
      <c r="G322">
        <v>1</v>
      </c>
      <c r="H322">
        <v>4</v>
      </c>
      <c r="I322" s="2">
        <v>0.23074579204690501</v>
      </c>
      <c r="J322" s="7">
        <v>880.02681389834004</v>
      </c>
    </row>
    <row r="323" spans="1:10" x14ac:dyDescent="0.3">
      <c r="A323" s="1">
        <v>45144</v>
      </c>
      <c r="B323">
        <v>956</v>
      </c>
      <c r="C323" t="s">
        <v>9</v>
      </c>
      <c r="D323" t="s">
        <v>1893</v>
      </c>
      <c r="E323" s="8">
        <v>797</v>
      </c>
      <c r="F323">
        <v>10</v>
      </c>
      <c r="G323">
        <v>0</v>
      </c>
      <c r="H323">
        <v>4</v>
      </c>
      <c r="I323" s="2">
        <v>0.14562764903980299</v>
      </c>
      <c r="J323" s="7">
        <v>2723.7390548611002</v>
      </c>
    </row>
    <row r="324" spans="1:10" x14ac:dyDescent="0.3">
      <c r="A324" s="1">
        <v>45043</v>
      </c>
      <c r="B324">
        <v>4310</v>
      </c>
      <c r="C324" t="s">
        <v>9</v>
      </c>
      <c r="D324" t="s">
        <v>1894</v>
      </c>
      <c r="E324" s="8">
        <v>713</v>
      </c>
      <c r="F324">
        <v>4</v>
      </c>
      <c r="G324">
        <v>0</v>
      </c>
      <c r="H324">
        <v>3</v>
      </c>
      <c r="I324" s="2">
        <v>4.20718085521566E-2</v>
      </c>
      <c r="J324" s="7">
        <v>2049.0084015069301</v>
      </c>
    </row>
    <row r="325" spans="1:10" x14ac:dyDescent="0.3">
      <c r="A325" s="1">
        <v>45239</v>
      </c>
      <c r="B325">
        <v>4937</v>
      </c>
      <c r="C325" t="s">
        <v>6</v>
      </c>
      <c r="D325" t="s">
        <v>1899</v>
      </c>
      <c r="E325" s="8">
        <v>1135</v>
      </c>
      <c r="F325">
        <v>5</v>
      </c>
      <c r="G325">
        <v>1</v>
      </c>
      <c r="H325">
        <v>3</v>
      </c>
      <c r="I325" s="2">
        <v>0.108099462403425</v>
      </c>
      <c r="J325" s="7">
        <v>3036.9213305163298</v>
      </c>
    </row>
    <row r="326" spans="1:10" x14ac:dyDescent="0.3">
      <c r="A326" s="1">
        <v>45288</v>
      </c>
      <c r="B326">
        <v>2742</v>
      </c>
      <c r="C326" t="s">
        <v>9</v>
      </c>
      <c r="D326" t="s">
        <v>1902</v>
      </c>
      <c r="E326" s="8">
        <v>777</v>
      </c>
      <c r="F326">
        <v>9</v>
      </c>
      <c r="G326">
        <v>1</v>
      </c>
      <c r="H326">
        <v>2</v>
      </c>
      <c r="I326" s="2">
        <v>6.8468845492703802E-3</v>
      </c>
      <c r="J326" s="7">
        <v>1543.3599414104301</v>
      </c>
    </row>
    <row r="327" spans="1:10" x14ac:dyDescent="0.3">
      <c r="A327" s="1">
        <v>45097</v>
      </c>
      <c r="B327">
        <v>4770</v>
      </c>
      <c r="C327" t="s">
        <v>8</v>
      </c>
      <c r="D327" t="s">
        <v>1905</v>
      </c>
      <c r="E327" s="8">
        <v>915</v>
      </c>
      <c r="F327">
        <v>2</v>
      </c>
      <c r="G327">
        <v>1</v>
      </c>
      <c r="H327">
        <v>1</v>
      </c>
      <c r="I327" s="2">
        <v>0.12885746355001501</v>
      </c>
      <c r="J327" s="7">
        <v>797.09542085173496</v>
      </c>
    </row>
    <row r="328" spans="1:10" x14ac:dyDescent="0.3">
      <c r="A328" s="1">
        <v>45145</v>
      </c>
      <c r="B328">
        <v>4638</v>
      </c>
      <c r="C328" t="s">
        <v>8</v>
      </c>
      <c r="D328" t="s">
        <v>1906</v>
      </c>
      <c r="E328" s="8">
        <v>433</v>
      </c>
      <c r="F328">
        <v>2</v>
      </c>
      <c r="G328">
        <v>1</v>
      </c>
      <c r="H328">
        <v>2</v>
      </c>
      <c r="I328" s="2">
        <v>1.0565884852646999E-2</v>
      </c>
      <c r="J328" s="7">
        <v>856.84994371760695</v>
      </c>
    </row>
    <row r="329" spans="1:10" x14ac:dyDescent="0.3">
      <c r="A329" s="1">
        <v>45238</v>
      </c>
      <c r="B329">
        <v>4331</v>
      </c>
      <c r="C329" t="s">
        <v>5</v>
      </c>
      <c r="D329" t="s">
        <v>1911</v>
      </c>
      <c r="E329" s="8">
        <v>418</v>
      </c>
      <c r="F329">
        <v>10</v>
      </c>
      <c r="G329">
        <v>1</v>
      </c>
      <c r="H329">
        <v>1</v>
      </c>
      <c r="I329" s="2">
        <v>5.6219253495210897E-2</v>
      </c>
      <c r="J329" s="7">
        <v>394.50035203900097</v>
      </c>
    </row>
    <row r="330" spans="1:10" x14ac:dyDescent="0.3">
      <c r="A330" s="1">
        <v>45052</v>
      </c>
      <c r="B330">
        <v>3321</v>
      </c>
      <c r="C330" t="s">
        <v>5</v>
      </c>
      <c r="D330" t="s">
        <v>1913</v>
      </c>
      <c r="E330" s="8">
        <v>1456</v>
      </c>
      <c r="F330">
        <v>3</v>
      </c>
      <c r="G330">
        <v>0</v>
      </c>
      <c r="H330">
        <v>5</v>
      </c>
      <c r="I330" s="2">
        <v>0.29645421773518599</v>
      </c>
      <c r="J330" s="7">
        <v>5121.8132948878401</v>
      </c>
    </row>
    <row r="331" spans="1:10" x14ac:dyDescent="0.3">
      <c r="A331" s="1">
        <v>45109</v>
      </c>
      <c r="B331">
        <v>2614</v>
      </c>
      <c r="C331" t="s">
        <v>9</v>
      </c>
      <c r="D331" t="s">
        <v>1919</v>
      </c>
      <c r="E331" s="8">
        <v>639</v>
      </c>
      <c r="F331">
        <v>4</v>
      </c>
      <c r="G331">
        <v>1</v>
      </c>
      <c r="H331">
        <v>3</v>
      </c>
      <c r="I331" s="2">
        <v>5.44512261730681E-2</v>
      </c>
      <c r="J331" s="7">
        <v>1812.61699942622</v>
      </c>
    </row>
    <row r="332" spans="1:10" x14ac:dyDescent="0.3">
      <c r="A332" s="1">
        <v>45180</v>
      </c>
      <c r="B332">
        <v>2572</v>
      </c>
      <c r="C332" t="s">
        <v>6</v>
      </c>
      <c r="D332" t="s">
        <v>1920</v>
      </c>
      <c r="E332" s="8">
        <v>1735</v>
      </c>
      <c r="F332">
        <v>1</v>
      </c>
      <c r="G332">
        <v>0</v>
      </c>
      <c r="H332">
        <v>3</v>
      </c>
      <c r="I332" s="2">
        <v>0.25893317426114798</v>
      </c>
      <c r="J332" s="7">
        <v>3857.2528279707199</v>
      </c>
    </row>
    <row r="333" spans="1:10" x14ac:dyDescent="0.3">
      <c r="A333" s="1">
        <v>45052</v>
      </c>
      <c r="B333">
        <v>1595</v>
      </c>
      <c r="C333" t="s">
        <v>9</v>
      </c>
      <c r="D333" t="s">
        <v>1925</v>
      </c>
      <c r="E333" s="8">
        <v>1636</v>
      </c>
      <c r="F333">
        <v>8</v>
      </c>
      <c r="G333">
        <v>0</v>
      </c>
      <c r="H333">
        <v>4</v>
      </c>
      <c r="I333" s="2">
        <v>0.18750784372357901</v>
      </c>
      <c r="J333" s="7">
        <v>5316.9486706728903</v>
      </c>
    </row>
    <row r="334" spans="1:10" x14ac:dyDescent="0.3">
      <c r="A334" s="1">
        <v>45033</v>
      </c>
      <c r="B334">
        <v>2532</v>
      </c>
      <c r="C334" t="s">
        <v>8</v>
      </c>
      <c r="D334" t="s">
        <v>1926</v>
      </c>
      <c r="E334" s="8">
        <v>1997</v>
      </c>
      <c r="F334">
        <v>9</v>
      </c>
      <c r="G334">
        <v>1</v>
      </c>
      <c r="H334">
        <v>3</v>
      </c>
      <c r="I334" s="2">
        <v>2.9779617672776201E-2</v>
      </c>
      <c r="J334" s="7">
        <v>5812.5903105223897</v>
      </c>
    </row>
    <row r="335" spans="1:10" x14ac:dyDescent="0.3">
      <c r="A335" s="1">
        <v>45281</v>
      </c>
      <c r="B335">
        <v>2878</v>
      </c>
      <c r="C335" t="s">
        <v>8</v>
      </c>
      <c r="D335" t="s">
        <v>1929</v>
      </c>
      <c r="E335" s="8">
        <v>386</v>
      </c>
      <c r="F335">
        <v>2</v>
      </c>
      <c r="G335">
        <v>0</v>
      </c>
      <c r="H335">
        <v>5</v>
      </c>
      <c r="I335" s="2">
        <v>0.17014006254110101</v>
      </c>
      <c r="J335" s="7">
        <v>1601.62967929567</v>
      </c>
    </row>
    <row r="336" spans="1:10" x14ac:dyDescent="0.3">
      <c r="A336" s="1">
        <v>45275</v>
      </c>
      <c r="B336">
        <v>1608</v>
      </c>
      <c r="C336" t="s">
        <v>8</v>
      </c>
      <c r="D336" t="s">
        <v>1930</v>
      </c>
      <c r="E336" s="8">
        <v>284</v>
      </c>
      <c r="F336">
        <v>1</v>
      </c>
      <c r="G336">
        <v>0</v>
      </c>
      <c r="H336">
        <v>5</v>
      </c>
      <c r="I336" s="2">
        <v>9.0291643151933096E-2</v>
      </c>
      <c r="J336" s="7">
        <v>1291.7858667242499</v>
      </c>
    </row>
    <row r="337" spans="1:10" x14ac:dyDescent="0.3">
      <c r="A337" s="1">
        <v>45126</v>
      </c>
      <c r="B337">
        <v>3403</v>
      </c>
      <c r="C337" t="s">
        <v>7</v>
      </c>
      <c r="D337" t="s">
        <v>1938</v>
      </c>
      <c r="E337" s="8">
        <v>480</v>
      </c>
      <c r="F337">
        <v>7</v>
      </c>
      <c r="G337">
        <v>1</v>
      </c>
      <c r="H337">
        <v>1</v>
      </c>
      <c r="I337" s="2">
        <v>0.19971994504233301</v>
      </c>
      <c r="J337" s="7">
        <v>384.13442637967898</v>
      </c>
    </row>
    <row r="338" spans="1:10" x14ac:dyDescent="0.3">
      <c r="A338" s="1">
        <v>45080</v>
      </c>
      <c r="B338">
        <v>2376</v>
      </c>
      <c r="C338" t="s">
        <v>4</v>
      </c>
      <c r="D338" t="s">
        <v>1941</v>
      </c>
      <c r="E338" s="8">
        <v>365</v>
      </c>
      <c r="F338">
        <v>2</v>
      </c>
      <c r="G338">
        <v>1</v>
      </c>
      <c r="H338">
        <v>5</v>
      </c>
      <c r="I338" s="2">
        <v>0.15570773331611201</v>
      </c>
      <c r="J338" s="7">
        <v>1540.83338669809</v>
      </c>
    </row>
    <row r="339" spans="1:10" x14ac:dyDescent="0.3">
      <c r="A339" s="1">
        <v>45185</v>
      </c>
      <c r="B339">
        <v>3333</v>
      </c>
      <c r="C339" t="s">
        <v>9</v>
      </c>
      <c r="D339" t="s">
        <v>1946</v>
      </c>
      <c r="E339" s="8">
        <v>1285</v>
      </c>
      <c r="F339">
        <v>1</v>
      </c>
      <c r="G339">
        <v>1</v>
      </c>
      <c r="H339">
        <v>1</v>
      </c>
      <c r="I339" s="2">
        <v>0.21756103811889199</v>
      </c>
      <c r="J339" s="7">
        <v>1005.4340660172199</v>
      </c>
    </row>
    <row r="340" spans="1:10" x14ac:dyDescent="0.3">
      <c r="A340" s="1">
        <v>45118</v>
      </c>
      <c r="B340">
        <v>1306</v>
      </c>
      <c r="C340" t="s">
        <v>6</v>
      </c>
      <c r="D340" t="s">
        <v>1955</v>
      </c>
      <c r="E340" s="8">
        <v>993</v>
      </c>
      <c r="F340">
        <v>6</v>
      </c>
      <c r="G340">
        <v>1</v>
      </c>
      <c r="H340">
        <v>5</v>
      </c>
      <c r="I340" s="2">
        <v>0.153333276343043</v>
      </c>
      <c r="J340" s="7">
        <v>4203.70028295678</v>
      </c>
    </row>
    <row r="341" spans="1:10" x14ac:dyDescent="0.3">
      <c r="A341" s="1">
        <v>45244</v>
      </c>
      <c r="B341">
        <v>3365</v>
      </c>
      <c r="C341" t="s">
        <v>9</v>
      </c>
      <c r="D341" t="s">
        <v>1958</v>
      </c>
      <c r="E341" s="8">
        <v>665</v>
      </c>
      <c r="F341">
        <v>9</v>
      </c>
      <c r="G341">
        <v>0</v>
      </c>
      <c r="H341">
        <v>2</v>
      </c>
      <c r="I341" s="2">
        <v>4.5050769280707302E-2</v>
      </c>
      <c r="J341" s="7">
        <v>1270.0824768566499</v>
      </c>
    </row>
    <row r="342" spans="1:10" x14ac:dyDescent="0.3">
      <c r="A342" s="1">
        <v>45288</v>
      </c>
      <c r="B342">
        <v>2411</v>
      </c>
      <c r="C342" t="s">
        <v>9</v>
      </c>
      <c r="D342" t="s">
        <v>1961</v>
      </c>
      <c r="E342" s="8">
        <v>1881</v>
      </c>
      <c r="F342">
        <v>10</v>
      </c>
      <c r="G342">
        <v>0</v>
      </c>
      <c r="H342">
        <v>4</v>
      </c>
      <c r="I342" s="2">
        <v>3.6429214720278602E-2</v>
      </c>
      <c r="J342" s="7">
        <v>7249.90658844462</v>
      </c>
    </row>
    <row r="343" spans="1:10" x14ac:dyDescent="0.3">
      <c r="A343" s="1">
        <v>45041</v>
      </c>
      <c r="B343">
        <v>3381</v>
      </c>
      <c r="C343" t="s">
        <v>9</v>
      </c>
      <c r="D343" t="s">
        <v>1964</v>
      </c>
      <c r="E343" s="8">
        <v>537</v>
      </c>
      <c r="F343">
        <v>10</v>
      </c>
      <c r="G343">
        <v>1</v>
      </c>
      <c r="H343">
        <v>4</v>
      </c>
      <c r="I343" s="2">
        <v>0.27827249677773602</v>
      </c>
      <c r="J343" s="7">
        <v>1550.2706769214201</v>
      </c>
    </row>
    <row r="344" spans="1:10" x14ac:dyDescent="0.3">
      <c r="A344" s="1">
        <v>45150</v>
      </c>
      <c r="B344">
        <v>2442</v>
      </c>
      <c r="C344" t="s">
        <v>6</v>
      </c>
      <c r="D344" t="s">
        <v>1967</v>
      </c>
      <c r="E344" s="8">
        <v>1991</v>
      </c>
      <c r="F344">
        <v>1</v>
      </c>
      <c r="G344">
        <v>0</v>
      </c>
      <c r="H344">
        <v>5</v>
      </c>
      <c r="I344" s="2">
        <v>0.18181746047128</v>
      </c>
      <c r="J344" s="7">
        <v>8145.0071810084</v>
      </c>
    </row>
    <row r="345" spans="1:10" x14ac:dyDescent="0.3">
      <c r="A345" s="1">
        <v>45259</v>
      </c>
      <c r="B345">
        <v>291</v>
      </c>
      <c r="C345" t="s">
        <v>4</v>
      </c>
      <c r="D345" t="s">
        <v>1970</v>
      </c>
      <c r="E345" s="8">
        <v>361</v>
      </c>
      <c r="F345">
        <v>6</v>
      </c>
      <c r="G345">
        <v>1</v>
      </c>
      <c r="H345">
        <v>5</v>
      </c>
      <c r="I345" s="2">
        <v>0.16391172174642099</v>
      </c>
      <c r="J345" s="7">
        <v>1509.1393422476999</v>
      </c>
    </row>
    <row r="346" spans="1:10" x14ac:dyDescent="0.3">
      <c r="A346" s="1">
        <v>45100</v>
      </c>
      <c r="B346">
        <v>4841</v>
      </c>
      <c r="C346" t="s">
        <v>9</v>
      </c>
      <c r="D346" t="s">
        <v>1981</v>
      </c>
      <c r="E346" s="8">
        <v>1237</v>
      </c>
      <c r="F346">
        <v>10</v>
      </c>
      <c r="G346">
        <v>0</v>
      </c>
      <c r="H346">
        <v>2</v>
      </c>
      <c r="I346" s="2">
        <v>0.249053983924794</v>
      </c>
      <c r="J346" s="7">
        <v>1857.8404437700499</v>
      </c>
    </row>
    <row r="347" spans="1:10" x14ac:dyDescent="0.3">
      <c r="A347" s="1">
        <v>45160</v>
      </c>
      <c r="B347">
        <v>4108</v>
      </c>
      <c r="C347" t="s">
        <v>9</v>
      </c>
      <c r="D347" t="s">
        <v>1992</v>
      </c>
      <c r="E347" s="8">
        <v>290</v>
      </c>
      <c r="F347">
        <v>3</v>
      </c>
      <c r="G347">
        <v>0</v>
      </c>
      <c r="H347">
        <v>5</v>
      </c>
      <c r="I347" s="2">
        <v>0.169273020027841</v>
      </c>
      <c r="J347" s="7">
        <v>1204.5541209596299</v>
      </c>
    </row>
    <row r="348" spans="1:10" x14ac:dyDescent="0.3">
      <c r="A348" s="1">
        <v>45249</v>
      </c>
      <c r="B348">
        <v>3508</v>
      </c>
      <c r="C348" t="s">
        <v>9</v>
      </c>
      <c r="D348" t="s">
        <v>1993</v>
      </c>
      <c r="E348" s="8">
        <v>1350</v>
      </c>
      <c r="F348">
        <v>9</v>
      </c>
      <c r="G348">
        <v>0</v>
      </c>
      <c r="H348">
        <v>5</v>
      </c>
      <c r="I348" s="2">
        <v>0.16157112706896501</v>
      </c>
      <c r="J348" s="7">
        <v>5659.3948922844802</v>
      </c>
    </row>
    <row r="349" spans="1:10" x14ac:dyDescent="0.3">
      <c r="A349" s="1">
        <v>45241</v>
      </c>
      <c r="B349">
        <v>4894</v>
      </c>
      <c r="C349" t="s">
        <v>4</v>
      </c>
      <c r="D349" t="s">
        <v>2003</v>
      </c>
      <c r="E349" s="8">
        <v>358</v>
      </c>
      <c r="F349">
        <v>4</v>
      </c>
      <c r="G349">
        <v>0</v>
      </c>
      <c r="H349">
        <v>5</v>
      </c>
      <c r="I349" s="2">
        <v>9.4478296827521693E-2</v>
      </c>
      <c r="J349" s="7">
        <v>1620.8838486787299</v>
      </c>
    </row>
    <row r="350" spans="1:10" x14ac:dyDescent="0.3">
      <c r="A350" s="1">
        <v>45160</v>
      </c>
      <c r="B350">
        <v>425</v>
      </c>
      <c r="C350" t="s">
        <v>4</v>
      </c>
      <c r="D350" t="s">
        <v>2007</v>
      </c>
      <c r="E350" s="8">
        <v>1704</v>
      </c>
      <c r="F350">
        <v>1</v>
      </c>
      <c r="G350">
        <v>1</v>
      </c>
      <c r="H350">
        <v>1</v>
      </c>
      <c r="I350" s="2">
        <v>0.168113631930319</v>
      </c>
      <c r="J350" s="7">
        <v>1417.5343711907301</v>
      </c>
    </row>
    <row r="351" spans="1:10" x14ac:dyDescent="0.3">
      <c r="A351" s="1">
        <v>45186</v>
      </c>
      <c r="B351">
        <v>1546</v>
      </c>
      <c r="C351" t="s">
        <v>6</v>
      </c>
      <c r="D351" t="s">
        <v>2031</v>
      </c>
      <c r="E351" s="8">
        <v>1426</v>
      </c>
      <c r="F351">
        <v>8</v>
      </c>
      <c r="G351">
        <v>0</v>
      </c>
      <c r="H351">
        <v>3</v>
      </c>
      <c r="I351" s="2">
        <v>3.4699654550431898E-2</v>
      </c>
      <c r="J351" s="7">
        <v>4129.5548778332504</v>
      </c>
    </row>
    <row r="352" spans="1:10" x14ac:dyDescent="0.3">
      <c r="A352" s="1">
        <v>45119</v>
      </c>
      <c r="B352">
        <v>2626</v>
      </c>
      <c r="C352" t="s">
        <v>7</v>
      </c>
      <c r="D352" t="s">
        <v>2034</v>
      </c>
      <c r="E352" s="8">
        <v>1294</v>
      </c>
      <c r="F352">
        <v>7</v>
      </c>
      <c r="G352">
        <v>1</v>
      </c>
      <c r="H352">
        <v>3</v>
      </c>
      <c r="I352" s="2">
        <v>0.269744087298882</v>
      </c>
      <c r="J352" s="7">
        <v>2834.8534531057298</v>
      </c>
    </row>
    <row r="353" spans="1:10" x14ac:dyDescent="0.3">
      <c r="A353" s="1">
        <v>45091</v>
      </c>
      <c r="B353">
        <v>1299</v>
      </c>
      <c r="C353" t="s">
        <v>5</v>
      </c>
      <c r="D353" t="s">
        <v>2049</v>
      </c>
      <c r="E353" s="8">
        <v>470</v>
      </c>
      <c r="F353">
        <v>5</v>
      </c>
      <c r="G353">
        <v>0</v>
      </c>
      <c r="H353">
        <v>3</v>
      </c>
      <c r="I353" s="2">
        <v>6.1041963738490603E-3</v>
      </c>
      <c r="J353" s="7">
        <v>1401.39308311287</v>
      </c>
    </row>
    <row r="354" spans="1:10" x14ac:dyDescent="0.3">
      <c r="A354" s="1">
        <v>45221</v>
      </c>
      <c r="B354">
        <v>3345</v>
      </c>
      <c r="C354" t="s">
        <v>7</v>
      </c>
      <c r="D354" t="s">
        <v>2056</v>
      </c>
      <c r="E354" s="8">
        <v>1068</v>
      </c>
      <c r="F354">
        <v>8</v>
      </c>
      <c r="G354">
        <v>1</v>
      </c>
      <c r="H354">
        <v>4</v>
      </c>
      <c r="I354" s="2">
        <v>9.7197133706763097E-2</v>
      </c>
      <c r="J354" s="7">
        <v>3856.7738448046998</v>
      </c>
    </row>
    <row r="355" spans="1:10" x14ac:dyDescent="0.3">
      <c r="A355" s="1">
        <v>45187</v>
      </c>
      <c r="B355">
        <v>4935</v>
      </c>
      <c r="C355" t="s">
        <v>9</v>
      </c>
      <c r="D355" t="s">
        <v>2057</v>
      </c>
      <c r="E355" s="8">
        <v>1182</v>
      </c>
      <c r="F355">
        <v>10</v>
      </c>
      <c r="G355">
        <v>0</v>
      </c>
      <c r="H355">
        <v>5</v>
      </c>
      <c r="I355" s="2">
        <v>0.21520837163400899</v>
      </c>
      <c r="J355" s="7">
        <v>4638.1185236430001</v>
      </c>
    </row>
    <row r="356" spans="1:10" x14ac:dyDescent="0.3">
      <c r="A356" s="1">
        <v>45251</v>
      </c>
      <c r="B356">
        <v>3763</v>
      </c>
      <c r="C356" t="s">
        <v>7</v>
      </c>
      <c r="D356" t="s">
        <v>2064</v>
      </c>
      <c r="E356" s="8">
        <v>572</v>
      </c>
      <c r="F356">
        <v>9</v>
      </c>
      <c r="G356">
        <v>1</v>
      </c>
      <c r="H356">
        <v>5</v>
      </c>
      <c r="I356" s="2">
        <v>0.133567092671767</v>
      </c>
      <c r="J356" s="7">
        <v>2477.9981149587402</v>
      </c>
    </row>
    <row r="357" spans="1:10" x14ac:dyDescent="0.3">
      <c r="A357" s="1">
        <v>45087</v>
      </c>
      <c r="B357">
        <v>4499</v>
      </c>
      <c r="C357" t="s">
        <v>4</v>
      </c>
      <c r="D357" t="s">
        <v>2067</v>
      </c>
      <c r="E357" s="8">
        <v>1787</v>
      </c>
      <c r="F357">
        <v>9</v>
      </c>
      <c r="G357">
        <v>1</v>
      </c>
      <c r="H357">
        <v>2</v>
      </c>
      <c r="I357" s="2">
        <v>0.293447020217531</v>
      </c>
      <c r="J357" s="7">
        <v>2525.2203497425398</v>
      </c>
    </row>
    <row r="358" spans="1:10" x14ac:dyDescent="0.3">
      <c r="A358" s="1">
        <v>45174</v>
      </c>
      <c r="B358">
        <v>4619</v>
      </c>
      <c r="C358" t="s">
        <v>4</v>
      </c>
      <c r="D358" t="s">
        <v>2069</v>
      </c>
      <c r="E358" s="8">
        <v>1022</v>
      </c>
      <c r="F358">
        <v>7</v>
      </c>
      <c r="G358">
        <v>0</v>
      </c>
      <c r="H358">
        <v>5</v>
      </c>
      <c r="I358" s="2">
        <v>5.0838371224303E-2</v>
      </c>
      <c r="J358" s="7">
        <v>4850.2159230438101</v>
      </c>
    </row>
    <row r="359" spans="1:10" x14ac:dyDescent="0.3">
      <c r="A359" s="1">
        <v>45035</v>
      </c>
      <c r="B359">
        <v>2108</v>
      </c>
      <c r="C359" t="s">
        <v>6</v>
      </c>
      <c r="D359" t="s">
        <v>2081</v>
      </c>
      <c r="E359" s="8">
        <v>1123</v>
      </c>
      <c r="F359">
        <v>7</v>
      </c>
      <c r="G359">
        <v>0</v>
      </c>
      <c r="H359">
        <v>1</v>
      </c>
      <c r="I359" s="2">
        <v>0.26413667257251799</v>
      </c>
      <c r="J359" s="7">
        <v>826.374516701061</v>
      </c>
    </row>
    <row r="360" spans="1:10" x14ac:dyDescent="0.3">
      <c r="A360" s="1">
        <v>45230</v>
      </c>
      <c r="B360">
        <v>2702</v>
      </c>
      <c r="C360" t="s">
        <v>4</v>
      </c>
      <c r="D360" t="s">
        <v>2087</v>
      </c>
      <c r="E360" s="8">
        <v>1690</v>
      </c>
      <c r="F360">
        <v>6</v>
      </c>
      <c r="G360">
        <v>1</v>
      </c>
      <c r="H360">
        <v>1</v>
      </c>
      <c r="I360" s="2">
        <v>0.151092600710835</v>
      </c>
      <c r="J360" s="7">
        <v>1434.6535047986799</v>
      </c>
    </row>
    <row r="361" spans="1:10" x14ac:dyDescent="0.3">
      <c r="A361" s="1">
        <v>45031</v>
      </c>
      <c r="B361">
        <v>2533</v>
      </c>
      <c r="C361" t="s">
        <v>4</v>
      </c>
      <c r="D361" t="s">
        <v>2089</v>
      </c>
      <c r="E361" s="8">
        <v>725</v>
      </c>
      <c r="F361">
        <v>1</v>
      </c>
      <c r="G361">
        <v>1</v>
      </c>
      <c r="H361">
        <v>1</v>
      </c>
      <c r="I361" s="2">
        <v>0.23470364804427299</v>
      </c>
      <c r="J361" s="7">
        <v>554.83985516790199</v>
      </c>
    </row>
    <row r="362" spans="1:10" x14ac:dyDescent="0.3">
      <c r="A362" s="1">
        <v>45198</v>
      </c>
      <c r="B362">
        <v>4503</v>
      </c>
      <c r="C362" t="s">
        <v>8</v>
      </c>
      <c r="D362" t="s">
        <v>2095</v>
      </c>
      <c r="E362" s="8">
        <v>1168</v>
      </c>
      <c r="F362">
        <v>3</v>
      </c>
      <c r="G362">
        <v>1</v>
      </c>
      <c r="H362">
        <v>2</v>
      </c>
      <c r="I362" s="2">
        <v>5.1349600566768502E-2</v>
      </c>
      <c r="J362" s="7">
        <v>2216.0473330760201</v>
      </c>
    </row>
    <row r="363" spans="1:10" x14ac:dyDescent="0.3">
      <c r="A363" s="1">
        <v>45100</v>
      </c>
      <c r="B363">
        <v>3100</v>
      </c>
      <c r="C363" t="s">
        <v>9</v>
      </c>
      <c r="D363" t="s">
        <v>2097</v>
      </c>
      <c r="E363" s="8">
        <v>1160</v>
      </c>
      <c r="F363">
        <v>10</v>
      </c>
      <c r="G363">
        <v>1</v>
      </c>
      <c r="H363">
        <v>3</v>
      </c>
      <c r="I363" s="2">
        <v>0.19464577826648499</v>
      </c>
      <c r="J363" s="7">
        <v>2802.6326916326302</v>
      </c>
    </row>
    <row r="364" spans="1:10" x14ac:dyDescent="0.3">
      <c r="A364" s="1">
        <v>45164</v>
      </c>
      <c r="B364">
        <v>2749</v>
      </c>
      <c r="C364" t="s">
        <v>8</v>
      </c>
      <c r="D364" t="s">
        <v>2104</v>
      </c>
      <c r="E364" s="8">
        <v>95</v>
      </c>
      <c r="F364">
        <v>2</v>
      </c>
      <c r="G364">
        <v>1</v>
      </c>
      <c r="H364">
        <v>1</v>
      </c>
      <c r="I364" s="2">
        <v>0.111913726227025</v>
      </c>
      <c r="J364" s="7">
        <v>84.368196008432506</v>
      </c>
    </row>
    <row r="365" spans="1:10" x14ac:dyDescent="0.3">
      <c r="A365" s="1">
        <v>45123</v>
      </c>
      <c r="B365">
        <v>177</v>
      </c>
      <c r="C365" t="s">
        <v>5</v>
      </c>
      <c r="D365" t="s">
        <v>2108</v>
      </c>
      <c r="E365" s="8">
        <v>73</v>
      </c>
      <c r="F365">
        <v>3</v>
      </c>
      <c r="G365">
        <v>1</v>
      </c>
      <c r="H365">
        <v>5</v>
      </c>
      <c r="I365" s="2">
        <v>0.14810488121097001</v>
      </c>
      <c r="J365" s="7">
        <v>310.941718357995</v>
      </c>
    </row>
    <row r="366" spans="1:10" x14ac:dyDescent="0.3">
      <c r="A366" s="1">
        <v>45177</v>
      </c>
      <c r="B366">
        <v>1866</v>
      </c>
      <c r="C366" t="s">
        <v>4</v>
      </c>
      <c r="D366" t="s">
        <v>2120</v>
      </c>
      <c r="E366" s="8">
        <v>228</v>
      </c>
      <c r="F366">
        <v>3</v>
      </c>
      <c r="G366">
        <v>1</v>
      </c>
      <c r="H366">
        <v>4</v>
      </c>
      <c r="I366" s="2">
        <v>0.180408737499612</v>
      </c>
      <c r="J366" s="7">
        <v>747.46723140035294</v>
      </c>
    </row>
    <row r="367" spans="1:10" x14ac:dyDescent="0.3">
      <c r="A367" s="1">
        <v>45030</v>
      </c>
      <c r="B367">
        <v>310</v>
      </c>
      <c r="C367" t="s">
        <v>7</v>
      </c>
      <c r="D367" t="s">
        <v>2124</v>
      </c>
      <c r="E367" s="8">
        <v>1437</v>
      </c>
      <c r="F367">
        <v>8</v>
      </c>
      <c r="G367">
        <v>1</v>
      </c>
      <c r="H367">
        <v>2</v>
      </c>
      <c r="I367" s="2">
        <v>0.214792329366013</v>
      </c>
      <c r="J367" s="7">
        <v>2256.68684540207</v>
      </c>
    </row>
    <row r="368" spans="1:10" x14ac:dyDescent="0.3">
      <c r="A368" s="1">
        <v>45099</v>
      </c>
      <c r="B368">
        <v>3628</v>
      </c>
      <c r="C368" t="s">
        <v>8</v>
      </c>
      <c r="D368" t="s">
        <v>2127</v>
      </c>
      <c r="E368" s="8">
        <v>300</v>
      </c>
      <c r="F368">
        <v>8</v>
      </c>
      <c r="G368">
        <v>0</v>
      </c>
      <c r="H368">
        <v>5</v>
      </c>
      <c r="I368" s="2">
        <v>2.5981605197858901E-2</v>
      </c>
      <c r="J368" s="7">
        <v>1461.0275922032099</v>
      </c>
    </row>
    <row r="369" spans="1:10" x14ac:dyDescent="0.3">
      <c r="A369" s="1">
        <v>45274</v>
      </c>
      <c r="B369">
        <v>3041</v>
      </c>
      <c r="C369" t="s">
        <v>8</v>
      </c>
      <c r="D369" t="s">
        <v>2128</v>
      </c>
      <c r="E369" s="8">
        <v>1768</v>
      </c>
      <c r="F369">
        <v>6</v>
      </c>
      <c r="G369">
        <v>1</v>
      </c>
      <c r="H369">
        <v>2</v>
      </c>
      <c r="I369" s="2">
        <v>0.29967522236432498</v>
      </c>
      <c r="J369" s="7">
        <v>2476.3484137197402</v>
      </c>
    </row>
    <row r="370" spans="1:10" x14ac:dyDescent="0.3">
      <c r="A370" s="1">
        <v>45061</v>
      </c>
      <c r="B370">
        <v>4734</v>
      </c>
      <c r="C370" t="s">
        <v>6</v>
      </c>
      <c r="D370" t="s">
        <v>2135</v>
      </c>
      <c r="E370" s="8">
        <v>1283</v>
      </c>
      <c r="F370">
        <v>10</v>
      </c>
      <c r="G370">
        <v>0</v>
      </c>
      <c r="H370">
        <v>2</v>
      </c>
      <c r="I370" s="2">
        <v>0.22036406201836001</v>
      </c>
      <c r="J370" s="7">
        <v>2000.54581686088</v>
      </c>
    </row>
    <row r="371" spans="1:10" x14ac:dyDescent="0.3">
      <c r="A371" s="1">
        <v>45112</v>
      </c>
      <c r="B371">
        <v>1418</v>
      </c>
      <c r="C371" t="s">
        <v>6</v>
      </c>
      <c r="D371" t="s">
        <v>2139</v>
      </c>
      <c r="E371" s="8">
        <v>535</v>
      </c>
      <c r="F371">
        <v>1</v>
      </c>
      <c r="G371">
        <v>1</v>
      </c>
      <c r="H371">
        <v>4</v>
      </c>
      <c r="I371" s="2">
        <v>0.256843609941312</v>
      </c>
      <c r="J371" s="7">
        <v>1590.35467472559</v>
      </c>
    </row>
    <row r="372" spans="1:10" x14ac:dyDescent="0.3">
      <c r="A372" s="1">
        <v>45026</v>
      </c>
      <c r="B372">
        <v>3433</v>
      </c>
      <c r="C372" t="s">
        <v>7</v>
      </c>
      <c r="D372" t="s">
        <v>2148</v>
      </c>
      <c r="E372" s="8">
        <v>899</v>
      </c>
      <c r="F372">
        <v>5</v>
      </c>
      <c r="G372">
        <v>1</v>
      </c>
      <c r="H372">
        <v>1</v>
      </c>
      <c r="I372" s="2">
        <v>4.8700718287563498E-2</v>
      </c>
      <c r="J372" s="7">
        <v>855.21805425948003</v>
      </c>
    </row>
    <row r="373" spans="1:10" x14ac:dyDescent="0.3">
      <c r="A373" s="1">
        <v>45124</v>
      </c>
      <c r="B373">
        <v>2973</v>
      </c>
      <c r="C373" t="s">
        <v>5</v>
      </c>
      <c r="D373" t="s">
        <v>2149</v>
      </c>
      <c r="E373" s="8">
        <v>1679</v>
      </c>
      <c r="F373">
        <v>7</v>
      </c>
      <c r="G373">
        <v>0</v>
      </c>
      <c r="H373">
        <v>4</v>
      </c>
      <c r="I373" s="2">
        <v>6.6213055300051005E-2</v>
      </c>
      <c r="J373" s="7">
        <v>6271.3131206048502</v>
      </c>
    </row>
    <row r="374" spans="1:10" x14ac:dyDescent="0.3">
      <c r="A374" s="1">
        <v>45268</v>
      </c>
      <c r="B374">
        <v>3423</v>
      </c>
      <c r="C374" t="s">
        <v>6</v>
      </c>
      <c r="D374" t="s">
        <v>2156</v>
      </c>
      <c r="E374" s="8">
        <v>1816</v>
      </c>
      <c r="F374">
        <v>8</v>
      </c>
      <c r="G374">
        <v>1</v>
      </c>
      <c r="H374">
        <v>3</v>
      </c>
      <c r="I374" s="2">
        <v>0.20948940916837999</v>
      </c>
      <c r="J374" s="7">
        <v>4306.7016988506603</v>
      </c>
    </row>
    <row r="375" spans="1:10" x14ac:dyDescent="0.3">
      <c r="A375" s="1">
        <v>45019</v>
      </c>
      <c r="B375">
        <v>1398</v>
      </c>
      <c r="C375" t="s">
        <v>8</v>
      </c>
      <c r="D375" t="s">
        <v>2164</v>
      </c>
      <c r="E375" s="8">
        <v>409</v>
      </c>
      <c r="F375">
        <v>9</v>
      </c>
      <c r="G375">
        <v>0</v>
      </c>
      <c r="H375">
        <v>4</v>
      </c>
      <c r="I375" s="2">
        <v>0.29245935831335901</v>
      </c>
      <c r="J375" s="7">
        <v>1157.53648979934</v>
      </c>
    </row>
    <row r="376" spans="1:10" x14ac:dyDescent="0.3">
      <c r="A376" s="1">
        <v>45224</v>
      </c>
      <c r="B376">
        <v>7</v>
      </c>
      <c r="C376" t="s">
        <v>5</v>
      </c>
      <c r="D376" t="s">
        <v>2187</v>
      </c>
      <c r="E376" s="8">
        <v>126</v>
      </c>
      <c r="F376">
        <v>4</v>
      </c>
      <c r="G376">
        <v>0</v>
      </c>
      <c r="H376">
        <v>4</v>
      </c>
      <c r="I376" s="2">
        <v>0.294194926438752</v>
      </c>
      <c r="J376" s="7">
        <v>355.725757074868</v>
      </c>
    </row>
    <row r="377" spans="1:10" x14ac:dyDescent="0.3">
      <c r="A377" s="1">
        <v>45044</v>
      </c>
      <c r="B377">
        <v>4943</v>
      </c>
      <c r="C377" t="s">
        <v>7</v>
      </c>
      <c r="D377" t="s">
        <v>2203</v>
      </c>
      <c r="E377" s="8">
        <v>1096</v>
      </c>
      <c r="F377">
        <v>3</v>
      </c>
      <c r="G377">
        <v>1</v>
      </c>
      <c r="H377">
        <v>5</v>
      </c>
      <c r="I377" s="2">
        <v>0.279516729605498</v>
      </c>
      <c r="J377" s="7">
        <v>3948.2483217618601</v>
      </c>
    </row>
    <row r="378" spans="1:10" x14ac:dyDescent="0.3">
      <c r="A378" s="1">
        <v>45061</v>
      </c>
      <c r="B378">
        <v>1858</v>
      </c>
      <c r="C378" t="s">
        <v>4</v>
      </c>
      <c r="D378" t="s">
        <v>2204</v>
      </c>
      <c r="E378" s="8">
        <v>1377</v>
      </c>
      <c r="F378">
        <v>8</v>
      </c>
      <c r="G378">
        <v>0</v>
      </c>
      <c r="H378">
        <v>3</v>
      </c>
      <c r="I378" s="2">
        <v>4.9179262766594699E-2</v>
      </c>
      <c r="J378" s="7">
        <v>3927.8404655111899</v>
      </c>
    </row>
    <row r="379" spans="1:10" x14ac:dyDescent="0.3">
      <c r="A379" s="1">
        <v>45237</v>
      </c>
      <c r="B379">
        <v>4619</v>
      </c>
      <c r="C379" t="s">
        <v>9</v>
      </c>
      <c r="D379" t="s">
        <v>2205</v>
      </c>
      <c r="E379" s="8">
        <v>563</v>
      </c>
      <c r="F379">
        <v>1</v>
      </c>
      <c r="G379">
        <v>0</v>
      </c>
      <c r="H379">
        <v>1</v>
      </c>
      <c r="I379" s="2">
        <v>0.20916747765667201</v>
      </c>
      <c r="J379" s="7">
        <v>445.23871007929301</v>
      </c>
    </row>
    <row r="380" spans="1:10" x14ac:dyDescent="0.3">
      <c r="A380" s="1">
        <v>45123</v>
      </c>
      <c r="B380">
        <v>1369</v>
      </c>
      <c r="C380" t="s">
        <v>4</v>
      </c>
      <c r="D380" t="s">
        <v>2213</v>
      </c>
      <c r="E380" s="8">
        <v>1862</v>
      </c>
      <c r="F380">
        <v>6</v>
      </c>
      <c r="G380">
        <v>1</v>
      </c>
      <c r="H380">
        <v>2</v>
      </c>
      <c r="I380" s="2">
        <v>0.10707632909888901</v>
      </c>
      <c r="J380" s="7">
        <v>3325.2477504357298</v>
      </c>
    </row>
    <row r="381" spans="1:10" x14ac:dyDescent="0.3">
      <c r="A381" s="1">
        <v>45235</v>
      </c>
      <c r="B381">
        <v>561</v>
      </c>
      <c r="C381" t="s">
        <v>8</v>
      </c>
      <c r="D381" t="s">
        <v>2218</v>
      </c>
      <c r="E381" s="8">
        <v>1124</v>
      </c>
      <c r="F381">
        <v>4</v>
      </c>
      <c r="G381">
        <v>0</v>
      </c>
      <c r="H381">
        <v>4</v>
      </c>
      <c r="I381" s="2">
        <v>0.19419844738256101</v>
      </c>
      <c r="J381" s="7">
        <v>3622.883780568</v>
      </c>
    </row>
    <row r="382" spans="1:10" x14ac:dyDescent="0.3">
      <c r="A382" s="1">
        <v>45285</v>
      </c>
      <c r="B382">
        <v>4109</v>
      </c>
      <c r="C382" t="s">
        <v>5</v>
      </c>
      <c r="D382" t="s">
        <v>2219</v>
      </c>
      <c r="E382" s="8">
        <v>1254</v>
      </c>
      <c r="F382">
        <v>7</v>
      </c>
      <c r="G382">
        <v>0</v>
      </c>
      <c r="H382">
        <v>5</v>
      </c>
      <c r="I382" s="2">
        <v>0.158805463590734</v>
      </c>
      <c r="J382" s="7">
        <v>5274.28974328609</v>
      </c>
    </row>
    <row r="383" spans="1:10" x14ac:dyDescent="0.3">
      <c r="A383" s="1">
        <v>45044</v>
      </c>
      <c r="B383">
        <v>1756</v>
      </c>
      <c r="C383" t="s">
        <v>9</v>
      </c>
      <c r="D383" t="s">
        <v>2220</v>
      </c>
      <c r="E383" s="8">
        <v>625</v>
      </c>
      <c r="F383">
        <v>6</v>
      </c>
      <c r="G383">
        <v>1</v>
      </c>
      <c r="H383">
        <v>3</v>
      </c>
      <c r="I383" s="2">
        <v>0.248618601838831</v>
      </c>
      <c r="J383" s="7">
        <v>1408.8401215521901</v>
      </c>
    </row>
    <row r="384" spans="1:10" x14ac:dyDescent="0.3">
      <c r="A384" s="1">
        <v>45032</v>
      </c>
      <c r="B384">
        <v>268</v>
      </c>
      <c r="C384" t="s">
        <v>6</v>
      </c>
      <c r="D384" t="s">
        <v>2232</v>
      </c>
      <c r="E384" s="8">
        <v>395</v>
      </c>
      <c r="F384">
        <v>1</v>
      </c>
      <c r="G384">
        <v>0</v>
      </c>
      <c r="H384">
        <v>1</v>
      </c>
      <c r="I384" s="2">
        <v>7.1784744036661505E-2</v>
      </c>
      <c r="J384" s="7">
        <v>366.64502610551801</v>
      </c>
    </row>
    <row r="385" spans="1:10" x14ac:dyDescent="0.3">
      <c r="A385" s="1">
        <v>45017</v>
      </c>
      <c r="B385">
        <v>4605</v>
      </c>
      <c r="C385" t="s">
        <v>6</v>
      </c>
      <c r="D385" t="s">
        <v>2240</v>
      </c>
      <c r="E385" s="8">
        <v>1259</v>
      </c>
      <c r="F385">
        <v>4</v>
      </c>
      <c r="G385">
        <v>0</v>
      </c>
      <c r="H385">
        <v>2</v>
      </c>
      <c r="I385" s="2">
        <v>0.25052380497574001</v>
      </c>
      <c r="J385" s="7">
        <v>1887.18105907108</v>
      </c>
    </row>
    <row r="386" spans="1:10" x14ac:dyDescent="0.3">
      <c r="A386" s="1">
        <v>45143</v>
      </c>
      <c r="B386">
        <v>2512</v>
      </c>
      <c r="C386" t="s">
        <v>9</v>
      </c>
      <c r="D386" t="s">
        <v>2249</v>
      </c>
      <c r="E386" s="8">
        <v>1835</v>
      </c>
      <c r="F386">
        <v>9</v>
      </c>
      <c r="G386">
        <v>0</v>
      </c>
      <c r="H386">
        <v>2</v>
      </c>
      <c r="I386" s="2">
        <v>0.25108405823056301</v>
      </c>
      <c r="J386" s="7">
        <v>2748.52150629383</v>
      </c>
    </row>
    <row r="387" spans="1:10" x14ac:dyDescent="0.3">
      <c r="A387" s="1">
        <v>45022</v>
      </c>
      <c r="B387">
        <v>2240</v>
      </c>
      <c r="C387" t="s">
        <v>4</v>
      </c>
      <c r="D387" t="s">
        <v>2253</v>
      </c>
      <c r="E387" s="8">
        <v>341</v>
      </c>
      <c r="F387">
        <v>6</v>
      </c>
      <c r="G387">
        <v>1</v>
      </c>
      <c r="H387">
        <v>5</v>
      </c>
      <c r="I387" s="2">
        <v>0.16734879174530101</v>
      </c>
      <c r="J387" s="7">
        <v>1419.67031007426</v>
      </c>
    </row>
    <row r="388" spans="1:10" x14ac:dyDescent="0.3">
      <c r="A388" s="1">
        <v>45274</v>
      </c>
      <c r="B388">
        <v>4156</v>
      </c>
      <c r="C388" t="s">
        <v>9</v>
      </c>
      <c r="D388" t="s">
        <v>2256</v>
      </c>
      <c r="E388" s="8">
        <v>443</v>
      </c>
      <c r="F388">
        <v>9</v>
      </c>
      <c r="G388">
        <v>1</v>
      </c>
      <c r="H388">
        <v>4</v>
      </c>
      <c r="I388" s="2">
        <v>0.24318676435572401</v>
      </c>
      <c r="J388" s="7">
        <v>1341.0730535616501</v>
      </c>
    </row>
    <row r="389" spans="1:10" x14ac:dyDescent="0.3">
      <c r="A389" s="1">
        <v>45187</v>
      </c>
      <c r="B389">
        <v>2686</v>
      </c>
      <c r="C389" t="s">
        <v>6</v>
      </c>
      <c r="D389" t="s">
        <v>2262</v>
      </c>
      <c r="E389" s="8">
        <v>159</v>
      </c>
      <c r="F389">
        <v>8</v>
      </c>
      <c r="G389">
        <v>0</v>
      </c>
      <c r="H389">
        <v>4</v>
      </c>
      <c r="I389" s="2">
        <v>6.0610025313776399E-2</v>
      </c>
      <c r="J389" s="7">
        <v>597.45202390043801</v>
      </c>
    </row>
    <row r="390" spans="1:10" x14ac:dyDescent="0.3">
      <c r="A390" s="1">
        <v>45138</v>
      </c>
      <c r="B390">
        <v>2291</v>
      </c>
      <c r="C390" t="s">
        <v>4</v>
      </c>
      <c r="D390" t="s">
        <v>2263</v>
      </c>
      <c r="E390" s="8">
        <v>1728</v>
      </c>
      <c r="F390">
        <v>4</v>
      </c>
      <c r="G390">
        <v>1</v>
      </c>
      <c r="H390">
        <v>1</v>
      </c>
      <c r="I390" s="2">
        <v>9.7013509984899896E-2</v>
      </c>
      <c r="J390" s="7">
        <v>1560.3606547460899</v>
      </c>
    </row>
    <row r="391" spans="1:10" x14ac:dyDescent="0.3">
      <c r="A391" s="1">
        <v>45027</v>
      </c>
      <c r="B391">
        <v>1472</v>
      </c>
      <c r="C391" t="s">
        <v>4</v>
      </c>
      <c r="D391" t="s">
        <v>2268</v>
      </c>
      <c r="E391" s="8">
        <v>1970</v>
      </c>
      <c r="F391">
        <v>5</v>
      </c>
      <c r="G391">
        <v>1</v>
      </c>
      <c r="H391">
        <v>5</v>
      </c>
      <c r="I391" s="2">
        <v>0.25880910429360299</v>
      </c>
      <c r="J391" s="7">
        <v>7300.7303227080001</v>
      </c>
    </row>
    <row r="392" spans="1:10" x14ac:dyDescent="0.3">
      <c r="A392" s="1">
        <v>45035</v>
      </c>
      <c r="B392">
        <v>4940</v>
      </c>
      <c r="C392" t="s">
        <v>7</v>
      </c>
      <c r="D392" t="s">
        <v>2282</v>
      </c>
      <c r="E392" s="8">
        <v>1932</v>
      </c>
      <c r="F392">
        <v>7</v>
      </c>
      <c r="G392">
        <v>0</v>
      </c>
      <c r="H392">
        <v>4</v>
      </c>
      <c r="I392" s="2">
        <v>8.5470278490354504E-2</v>
      </c>
      <c r="J392" s="7">
        <v>7067.48568782654</v>
      </c>
    </row>
    <row r="393" spans="1:10" x14ac:dyDescent="0.3">
      <c r="A393" s="1">
        <v>45253</v>
      </c>
      <c r="B393">
        <v>716</v>
      </c>
      <c r="C393" t="s">
        <v>4</v>
      </c>
      <c r="D393" t="s">
        <v>2287</v>
      </c>
      <c r="E393" s="8">
        <v>133</v>
      </c>
      <c r="F393">
        <v>2</v>
      </c>
      <c r="G393">
        <v>0</v>
      </c>
      <c r="H393">
        <v>3</v>
      </c>
      <c r="I393" s="2">
        <v>0.24020774519011301</v>
      </c>
      <c r="J393" s="7">
        <v>303.15710966914401</v>
      </c>
    </row>
    <row r="394" spans="1:10" x14ac:dyDescent="0.3">
      <c r="A394" s="1">
        <v>45224</v>
      </c>
      <c r="B394">
        <v>4877</v>
      </c>
      <c r="C394" t="s">
        <v>8</v>
      </c>
      <c r="D394" t="s">
        <v>2290</v>
      </c>
      <c r="E394" s="8">
        <v>1881</v>
      </c>
      <c r="F394">
        <v>8</v>
      </c>
      <c r="G394">
        <v>0</v>
      </c>
      <c r="H394">
        <v>1</v>
      </c>
      <c r="I394" s="2">
        <v>4.8745595234669599E-2</v>
      </c>
      <c r="J394" s="7">
        <v>1789.3095353635799</v>
      </c>
    </row>
    <row r="395" spans="1:10" x14ac:dyDescent="0.3">
      <c r="A395" s="1">
        <v>45264</v>
      </c>
      <c r="B395">
        <v>4917</v>
      </c>
      <c r="C395" t="s">
        <v>4</v>
      </c>
      <c r="D395" t="s">
        <v>2298</v>
      </c>
      <c r="E395" s="8">
        <v>304</v>
      </c>
      <c r="F395">
        <v>6</v>
      </c>
      <c r="G395">
        <v>1</v>
      </c>
      <c r="H395">
        <v>4</v>
      </c>
      <c r="I395" s="2">
        <v>0.108089009488198</v>
      </c>
      <c r="J395" s="7">
        <v>1084.56376446235</v>
      </c>
    </row>
    <row r="396" spans="1:10" x14ac:dyDescent="0.3">
      <c r="A396" s="1">
        <v>45283</v>
      </c>
      <c r="B396">
        <v>4593</v>
      </c>
      <c r="C396" t="s">
        <v>5</v>
      </c>
      <c r="D396" t="s">
        <v>2299</v>
      </c>
      <c r="E396" s="8">
        <v>1283</v>
      </c>
      <c r="F396">
        <v>3</v>
      </c>
      <c r="G396">
        <v>0</v>
      </c>
      <c r="H396">
        <v>4</v>
      </c>
      <c r="I396" s="2">
        <v>0.16890987442616001</v>
      </c>
      <c r="J396" s="7">
        <v>4265.1545244449399</v>
      </c>
    </row>
    <row r="397" spans="1:10" x14ac:dyDescent="0.3">
      <c r="A397" s="1">
        <v>45049</v>
      </c>
      <c r="B397">
        <v>4559</v>
      </c>
      <c r="C397" t="s">
        <v>4</v>
      </c>
      <c r="D397" t="s">
        <v>2301</v>
      </c>
      <c r="E397" s="8">
        <v>1913</v>
      </c>
      <c r="F397">
        <v>9</v>
      </c>
      <c r="G397">
        <v>0</v>
      </c>
      <c r="H397">
        <v>5</v>
      </c>
      <c r="I397" s="2">
        <v>3.59058589608603E-2</v>
      </c>
      <c r="J397" s="7">
        <v>9221.5604590393705</v>
      </c>
    </row>
    <row r="398" spans="1:10" x14ac:dyDescent="0.3">
      <c r="A398" s="1">
        <v>45064</v>
      </c>
      <c r="B398">
        <v>3360</v>
      </c>
      <c r="C398" t="s">
        <v>7</v>
      </c>
      <c r="D398" t="s">
        <v>2306</v>
      </c>
      <c r="E398" s="8">
        <v>494</v>
      </c>
      <c r="F398">
        <v>4</v>
      </c>
      <c r="G398">
        <v>0</v>
      </c>
      <c r="H398">
        <v>3</v>
      </c>
      <c r="I398" s="2">
        <v>0.235053316992443</v>
      </c>
      <c r="J398" s="7">
        <v>1133.6509842171899</v>
      </c>
    </row>
    <row r="399" spans="1:10" x14ac:dyDescent="0.3">
      <c r="A399" s="1">
        <v>45038</v>
      </c>
      <c r="B399">
        <v>1562</v>
      </c>
      <c r="C399" t="s">
        <v>9</v>
      </c>
      <c r="D399" t="s">
        <v>2313</v>
      </c>
      <c r="E399" s="8">
        <v>684</v>
      </c>
      <c r="F399">
        <v>3</v>
      </c>
      <c r="G399">
        <v>0</v>
      </c>
      <c r="H399">
        <v>2</v>
      </c>
      <c r="I399" s="2">
        <v>0.266460461832491</v>
      </c>
      <c r="J399" s="7">
        <v>1003.48208821315</v>
      </c>
    </row>
    <row r="400" spans="1:10" x14ac:dyDescent="0.3">
      <c r="A400" s="1">
        <v>45231</v>
      </c>
      <c r="B400">
        <v>3514</v>
      </c>
      <c r="C400" t="s">
        <v>5</v>
      </c>
      <c r="D400" t="s">
        <v>2314</v>
      </c>
      <c r="E400" s="8">
        <v>1560</v>
      </c>
      <c r="F400">
        <v>2</v>
      </c>
      <c r="G400">
        <v>1</v>
      </c>
      <c r="H400">
        <v>2</v>
      </c>
      <c r="I400" s="2">
        <v>0.24624947321923199</v>
      </c>
      <c r="J400" s="7">
        <v>2351.7016435559899</v>
      </c>
    </row>
    <row r="401" spans="1:10" x14ac:dyDescent="0.3">
      <c r="A401" s="1">
        <v>45178</v>
      </c>
      <c r="B401">
        <v>2727</v>
      </c>
      <c r="C401" t="s">
        <v>8</v>
      </c>
      <c r="D401" t="s">
        <v>2317</v>
      </c>
      <c r="E401" s="8">
        <v>1628</v>
      </c>
      <c r="F401">
        <v>4</v>
      </c>
      <c r="G401">
        <v>0</v>
      </c>
      <c r="H401">
        <v>1</v>
      </c>
      <c r="I401" s="2">
        <v>0.119110428293415</v>
      </c>
      <c r="J401" s="7">
        <v>1434.0882227383099</v>
      </c>
    </row>
    <row r="402" spans="1:10" x14ac:dyDescent="0.3">
      <c r="A402" s="1">
        <v>45065</v>
      </c>
      <c r="B402">
        <v>2227</v>
      </c>
      <c r="C402" t="s">
        <v>7</v>
      </c>
      <c r="D402" t="s">
        <v>2318</v>
      </c>
      <c r="E402" s="8">
        <v>608</v>
      </c>
      <c r="F402">
        <v>7</v>
      </c>
      <c r="G402">
        <v>1</v>
      </c>
      <c r="H402">
        <v>4</v>
      </c>
      <c r="I402" s="2">
        <v>7.6941386725328E-3</v>
      </c>
      <c r="J402" s="7">
        <v>2413.2878547484002</v>
      </c>
    </row>
    <row r="403" spans="1:10" x14ac:dyDescent="0.3">
      <c r="A403" s="1">
        <v>45052</v>
      </c>
      <c r="B403">
        <v>915</v>
      </c>
      <c r="C403" t="s">
        <v>7</v>
      </c>
      <c r="D403" t="s">
        <v>2320</v>
      </c>
      <c r="E403" s="8">
        <v>652</v>
      </c>
      <c r="F403">
        <v>9</v>
      </c>
      <c r="G403">
        <v>0</v>
      </c>
      <c r="H403">
        <v>5</v>
      </c>
      <c r="I403" s="2">
        <v>0.18331805471800799</v>
      </c>
      <c r="J403" s="7">
        <v>2662.3831416192902</v>
      </c>
    </row>
    <row r="404" spans="1:10" x14ac:dyDescent="0.3">
      <c r="A404" s="1">
        <v>45197</v>
      </c>
      <c r="B404">
        <v>2377</v>
      </c>
      <c r="C404" t="s">
        <v>6</v>
      </c>
      <c r="D404" t="s">
        <v>2322</v>
      </c>
      <c r="E404" s="8">
        <v>608</v>
      </c>
      <c r="F404">
        <v>8</v>
      </c>
      <c r="G404">
        <v>1</v>
      </c>
      <c r="H404">
        <v>3</v>
      </c>
      <c r="I404" s="2">
        <v>8.3583543776036898E-3</v>
      </c>
      <c r="J404" s="7">
        <v>1808.75436161525</v>
      </c>
    </row>
    <row r="405" spans="1:10" x14ac:dyDescent="0.3">
      <c r="A405" s="1">
        <v>45252</v>
      </c>
      <c r="B405">
        <v>1531</v>
      </c>
      <c r="C405" t="s">
        <v>8</v>
      </c>
      <c r="D405" t="s">
        <v>2340</v>
      </c>
      <c r="E405" s="8">
        <v>897</v>
      </c>
      <c r="F405">
        <v>8</v>
      </c>
      <c r="G405">
        <v>1</v>
      </c>
      <c r="H405">
        <v>4</v>
      </c>
      <c r="I405" s="2">
        <v>2.4652501099826401E-2</v>
      </c>
      <c r="J405" s="7">
        <v>3499.54682605382</v>
      </c>
    </row>
    <row r="406" spans="1:10" x14ac:dyDescent="0.3">
      <c r="A406" s="1">
        <v>45218</v>
      </c>
      <c r="B406">
        <v>748</v>
      </c>
      <c r="C406" t="s">
        <v>6</v>
      </c>
      <c r="D406" t="s">
        <v>2341</v>
      </c>
      <c r="E406" s="8">
        <v>237</v>
      </c>
      <c r="F406">
        <v>5</v>
      </c>
      <c r="G406">
        <v>0</v>
      </c>
      <c r="H406">
        <v>1</v>
      </c>
      <c r="I406" s="2">
        <v>3.83007622673978E-2</v>
      </c>
      <c r="J406" s="7">
        <v>227.92271934262601</v>
      </c>
    </row>
    <row r="407" spans="1:10" x14ac:dyDescent="0.3">
      <c r="A407" s="1">
        <v>45217</v>
      </c>
      <c r="B407">
        <v>4919</v>
      </c>
      <c r="C407" t="s">
        <v>9</v>
      </c>
      <c r="D407" t="s">
        <v>2348</v>
      </c>
      <c r="E407" s="8">
        <v>1247</v>
      </c>
      <c r="F407">
        <v>9</v>
      </c>
      <c r="G407">
        <v>1</v>
      </c>
      <c r="H407">
        <v>5</v>
      </c>
      <c r="I407" s="2">
        <v>0.22345416562652701</v>
      </c>
      <c r="J407" s="7">
        <v>4841.7632773185996</v>
      </c>
    </row>
    <row r="408" spans="1:10" x14ac:dyDescent="0.3">
      <c r="A408" s="1">
        <v>45091</v>
      </c>
      <c r="B408">
        <v>2243</v>
      </c>
      <c r="C408" t="s">
        <v>9</v>
      </c>
      <c r="D408" t="s">
        <v>2353</v>
      </c>
      <c r="E408" s="8">
        <v>635</v>
      </c>
      <c r="F408">
        <v>7</v>
      </c>
      <c r="G408">
        <v>0</v>
      </c>
      <c r="H408">
        <v>4</v>
      </c>
      <c r="I408" s="2">
        <v>0.258461361364269</v>
      </c>
      <c r="J408" s="7">
        <v>1883.50814213475</v>
      </c>
    </row>
    <row r="409" spans="1:10" x14ac:dyDescent="0.3">
      <c r="A409" s="1">
        <v>45223</v>
      </c>
      <c r="B409">
        <v>2112</v>
      </c>
      <c r="C409" t="s">
        <v>4</v>
      </c>
      <c r="D409" t="s">
        <v>2354</v>
      </c>
      <c r="E409" s="8">
        <v>1199</v>
      </c>
      <c r="F409">
        <v>8</v>
      </c>
      <c r="G409">
        <v>1</v>
      </c>
      <c r="H409">
        <v>4</v>
      </c>
      <c r="I409" s="2">
        <v>0.284997717290569</v>
      </c>
      <c r="J409" s="7">
        <v>3429.1509478744301</v>
      </c>
    </row>
    <row r="410" spans="1:10" x14ac:dyDescent="0.3">
      <c r="A410" s="1">
        <v>45210</v>
      </c>
      <c r="B410">
        <v>2442</v>
      </c>
      <c r="C410" t="s">
        <v>9</v>
      </c>
      <c r="D410" t="s">
        <v>2365</v>
      </c>
      <c r="E410" s="8">
        <v>384</v>
      </c>
      <c r="F410">
        <v>4</v>
      </c>
      <c r="G410">
        <v>1</v>
      </c>
      <c r="H410">
        <v>5</v>
      </c>
      <c r="I410" s="2">
        <v>0.193853834697299</v>
      </c>
      <c r="J410" s="7">
        <v>1547.80063738118</v>
      </c>
    </row>
    <row r="411" spans="1:10" x14ac:dyDescent="0.3">
      <c r="A411" s="1">
        <v>45164</v>
      </c>
      <c r="B411">
        <v>403</v>
      </c>
      <c r="C411" t="s">
        <v>7</v>
      </c>
      <c r="D411" t="s">
        <v>2370</v>
      </c>
      <c r="E411" s="8">
        <v>183</v>
      </c>
      <c r="F411">
        <v>5</v>
      </c>
      <c r="G411">
        <v>1</v>
      </c>
      <c r="H411">
        <v>5</v>
      </c>
      <c r="I411" s="2">
        <v>0.106568507085519</v>
      </c>
      <c r="J411" s="7">
        <v>817.48981601674905</v>
      </c>
    </row>
    <row r="412" spans="1:10" x14ac:dyDescent="0.3">
      <c r="A412" s="1">
        <v>45231</v>
      </c>
      <c r="B412">
        <v>2775</v>
      </c>
      <c r="C412" t="s">
        <v>4</v>
      </c>
      <c r="D412" t="s">
        <v>2372</v>
      </c>
      <c r="E412" s="8">
        <v>274</v>
      </c>
      <c r="F412">
        <v>1</v>
      </c>
      <c r="G412">
        <v>0</v>
      </c>
      <c r="H412">
        <v>5</v>
      </c>
      <c r="I412" s="2">
        <v>1.0881387926178199E-2</v>
      </c>
      <c r="J412" s="7">
        <v>1355.09249854113</v>
      </c>
    </row>
    <row r="413" spans="1:10" x14ac:dyDescent="0.3">
      <c r="A413" s="1">
        <v>45231</v>
      </c>
      <c r="B413">
        <v>455</v>
      </c>
      <c r="C413" t="s">
        <v>8</v>
      </c>
      <c r="D413" t="s">
        <v>2381</v>
      </c>
      <c r="E413" s="8">
        <v>1957</v>
      </c>
      <c r="F413">
        <v>10</v>
      </c>
      <c r="G413">
        <v>0</v>
      </c>
      <c r="H413">
        <v>5</v>
      </c>
      <c r="I413" s="2">
        <v>0.19227362825302999</v>
      </c>
      <c r="J413" s="7">
        <v>7903.6025475440902</v>
      </c>
    </row>
    <row r="414" spans="1:10" x14ac:dyDescent="0.3">
      <c r="A414" s="1">
        <v>45172</v>
      </c>
      <c r="B414">
        <v>1290</v>
      </c>
      <c r="C414" t="s">
        <v>7</v>
      </c>
      <c r="D414" t="s">
        <v>2382</v>
      </c>
      <c r="E414" s="8">
        <v>646</v>
      </c>
      <c r="F414">
        <v>1</v>
      </c>
      <c r="G414">
        <v>0</v>
      </c>
      <c r="H414">
        <v>4</v>
      </c>
      <c r="I414" s="2">
        <v>0.263968373778733</v>
      </c>
      <c r="J414" s="7">
        <v>1901.90572215575</v>
      </c>
    </row>
    <row r="415" spans="1:10" x14ac:dyDescent="0.3">
      <c r="A415" s="1">
        <v>45028</v>
      </c>
      <c r="B415">
        <v>82</v>
      </c>
      <c r="C415" t="s">
        <v>6</v>
      </c>
      <c r="D415" t="s">
        <v>2398</v>
      </c>
      <c r="E415" s="8">
        <v>453</v>
      </c>
      <c r="F415">
        <v>6</v>
      </c>
      <c r="G415">
        <v>1</v>
      </c>
      <c r="H415">
        <v>1</v>
      </c>
      <c r="I415" s="2">
        <v>0.27713090564093901</v>
      </c>
      <c r="J415" s="7">
        <v>327.45969974465402</v>
      </c>
    </row>
    <row r="416" spans="1:10" x14ac:dyDescent="0.3">
      <c r="A416" s="1">
        <v>45164</v>
      </c>
      <c r="B416">
        <v>2378</v>
      </c>
      <c r="C416" t="s">
        <v>4</v>
      </c>
      <c r="D416" t="s">
        <v>2404</v>
      </c>
      <c r="E416" s="8">
        <v>480</v>
      </c>
      <c r="F416">
        <v>2</v>
      </c>
      <c r="G416">
        <v>1</v>
      </c>
      <c r="H416">
        <v>3</v>
      </c>
      <c r="I416" s="2">
        <v>6.5116192879858103E-3</v>
      </c>
      <c r="J416" s="7">
        <v>1430.6232682253001</v>
      </c>
    </row>
    <row r="417" spans="1:10" x14ac:dyDescent="0.3">
      <c r="A417" s="1">
        <v>45271</v>
      </c>
      <c r="B417">
        <v>2523</v>
      </c>
      <c r="C417" t="s">
        <v>7</v>
      </c>
      <c r="D417" t="s">
        <v>2405</v>
      </c>
      <c r="E417" s="8">
        <v>1076</v>
      </c>
      <c r="F417">
        <v>6</v>
      </c>
      <c r="G417">
        <v>1</v>
      </c>
      <c r="H417">
        <v>3</v>
      </c>
      <c r="I417" s="2">
        <v>0.149656850055428</v>
      </c>
      <c r="J417" s="7">
        <v>2744.90768802107</v>
      </c>
    </row>
    <row r="418" spans="1:10" x14ac:dyDescent="0.3">
      <c r="A418" s="1">
        <v>45040</v>
      </c>
      <c r="B418">
        <v>3322</v>
      </c>
      <c r="C418" t="s">
        <v>5</v>
      </c>
      <c r="D418" t="s">
        <v>2406</v>
      </c>
      <c r="E418" s="8">
        <v>1754</v>
      </c>
      <c r="F418">
        <v>9</v>
      </c>
      <c r="G418">
        <v>1</v>
      </c>
      <c r="H418">
        <v>3</v>
      </c>
      <c r="I418" s="2">
        <v>0.211329046001207</v>
      </c>
      <c r="J418" s="7">
        <v>4149.9865599416398</v>
      </c>
    </row>
    <row r="419" spans="1:10" x14ac:dyDescent="0.3">
      <c r="A419" s="1">
        <v>45204</v>
      </c>
      <c r="B419">
        <v>218</v>
      </c>
      <c r="C419" t="s">
        <v>9</v>
      </c>
      <c r="D419" t="s">
        <v>2410</v>
      </c>
      <c r="E419" s="8">
        <v>682</v>
      </c>
      <c r="F419">
        <v>6</v>
      </c>
      <c r="G419">
        <v>1</v>
      </c>
      <c r="H419">
        <v>4</v>
      </c>
      <c r="I419" s="2">
        <v>0.24155083118002499</v>
      </c>
      <c r="J419" s="7">
        <v>2069.0493325408802</v>
      </c>
    </row>
    <row r="420" spans="1:10" x14ac:dyDescent="0.3">
      <c r="A420" s="1">
        <v>45128</v>
      </c>
      <c r="B420">
        <v>1745</v>
      </c>
      <c r="C420" t="s">
        <v>8</v>
      </c>
      <c r="D420" t="s">
        <v>2416</v>
      </c>
      <c r="E420" s="8">
        <v>101</v>
      </c>
      <c r="F420">
        <v>7</v>
      </c>
      <c r="G420">
        <v>0</v>
      </c>
      <c r="H420">
        <v>4</v>
      </c>
      <c r="I420" s="2">
        <v>7.7300457488393801E-2</v>
      </c>
      <c r="J420" s="7">
        <v>372.77061517468798</v>
      </c>
    </row>
    <row r="421" spans="1:10" x14ac:dyDescent="0.3">
      <c r="A421" s="1">
        <v>45179</v>
      </c>
      <c r="B421">
        <v>4474</v>
      </c>
      <c r="C421" t="s">
        <v>9</v>
      </c>
      <c r="D421" t="s">
        <v>2421</v>
      </c>
      <c r="E421" s="8">
        <v>1664</v>
      </c>
      <c r="F421">
        <v>8</v>
      </c>
      <c r="G421">
        <v>1</v>
      </c>
      <c r="H421">
        <v>2</v>
      </c>
      <c r="I421" s="2">
        <v>0.166294534642388</v>
      </c>
      <c r="J421" s="7">
        <v>2774.57178871013</v>
      </c>
    </row>
    <row r="422" spans="1:10" x14ac:dyDescent="0.3">
      <c r="A422" s="1">
        <v>45020</v>
      </c>
      <c r="B422">
        <v>788</v>
      </c>
      <c r="C422" t="s">
        <v>8</v>
      </c>
      <c r="D422" t="s">
        <v>2452</v>
      </c>
      <c r="E422" s="8">
        <v>620</v>
      </c>
      <c r="F422">
        <v>5</v>
      </c>
      <c r="G422">
        <v>1</v>
      </c>
      <c r="H422">
        <v>5</v>
      </c>
      <c r="I422" s="2">
        <v>0.25020850014083501</v>
      </c>
      <c r="J422" s="7">
        <v>2324.3536495634098</v>
      </c>
    </row>
    <row r="423" spans="1:10" x14ac:dyDescent="0.3">
      <c r="A423" s="1">
        <v>45250</v>
      </c>
      <c r="B423">
        <v>1218</v>
      </c>
      <c r="C423" t="s">
        <v>4</v>
      </c>
      <c r="D423" t="s">
        <v>2456</v>
      </c>
      <c r="E423" s="8">
        <v>1706</v>
      </c>
      <c r="F423">
        <v>8</v>
      </c>
      <c r="G423">
        <v>0</v>
      </c>
      <c r="H423">
        <v>5</v>
      </c>
      <c r="I423" s="2">
        <v>0.24414625725205699</v>
      </c>
      <c r="J423" s="7">
        <v>6447.4324256399404</v>
      </c>
    </row>
    <row r="424" spans="1:10" x14ac:dyDescent="0.3">
      <c r="A424" s="1">
        <v>45115</v>
      </c>
      <c r="B424">
        <v>3404</v>
      </c>
      <c r="C424" t="s">
        <v>8</v>
      </c>
      <c r="D424" t="s">
        <v>2459</v>
      </c>
      <c r="E424" s="8">
        <v>1959</v>
      </c>
      <c r="F424">
        <v>5</v>
      </c>
      <c r="G424">
        <v>0</v>
      </c>
      <c r="H424">
        <v>4</v>
      </c>
      <c r="I424" s="2">
        <v>0.15342277989693701</v>
      </c>
      <c r="J424" s="7">
        <v>6633.7790967275896</v>
      </c>
    </row>
    <row r="425" spans="1:10" x14ac:dyDescent="0.3">
      <c r="A425" s="1">
        <v>45059</v>
      </c>
      <c r="B425">
        <v>2038</v>
      </c>
      <c r="C425" t="s">
        <v>8</v>
      </c>
      <c r="D425" t="s">
        <v>2465</v>
      </c>
      <c r="E425" s="8">
        <v>1250</v>
      </c>
      <c r="F425">
        <v>5</v>
      </c>
      <c r="G425">
        <v>1</v>
      </c>
      <c r="H425">
        <v>2</v>
      </c>
      <c r="I425" s="2">
        <v>9.2927554921410999E-2</v>
      </c>
      <c r="J425" s="7">
        <v>2267.6811126964699</v>
      </c>
    </row>
    <row r="426" spans="1:10" x14ac:dyDescent="0.3">
      <c r="A426" s="1">
        <v>45143</v>
      </c>
      <c r="B426">
        <v>2745</v>
      </c>
      <c r="C426" t="s">
        <v>5</v>
      </c>
      <c r="D426" t="s">
        <v>2471</v>
      </c>
      <c r="E426" s="8">
        <v>1988</v>
      </c>
      <c r="F426">
        <v>1</v>
      </c>
      <c r="G426">
        <v>1</v>
      </c>
      <c r="H426">
        <v>1</v>
      </c>
      <c r="I426" s="2">
        <v>0.190541026577528</v>
      </c>
      <c r="J426" s="7">
        <v>1609.2044391638699</v>
      </c>
    </row>
    <row r="427" spans="1:10" x14ac:dyDescent="0.3">
      <c r="A427" s="1">
        <v>45107</v>
      </c>
      <c r="B427">
        <v>3009</v>
      </c>
      <c r="C427" t="s">
        <v>5</v>
      </c>
      <c r="D427" t="s">
        <v>2472</v>
      </c>
      <c r="E427" s="8">
        <v>828</v>
      </c>
      <c r="F427">
        <v>10</v>
      </c>
      <c r="G427">
        <v>1</v>
      </c>
      <c r="H427">
        <v>2</v>
      </c>
      <c r="I427" s="2">
        <v>0.12331170895435201</v>
      </c>
      <c r="J427" s="7">
        <v>1451.79580997159</v>
      </c>
    </row>
    <row r="428" spans="1:10" x14ac:dyDescent="0.3">
      <c r="A428" s="1">
        <v>45162</v>
      </c>
      <c r="B428">
        <v>3823</v>
      </c>
      <c r="C428" t="s">
        <v>6</v>
      </c>
      <c r="D428" t="s">
        <v>2491</v>
      </c>
      <c r="E428" s="8">
        <v>62</v>
      </c>
      <c r="F428">
        <v>5</v>
      </c>
      <c r="G428">
        <v>0</v>
      </c>
      <c r="H428">
        <v>2</v>
      </c>
      <c r="I428" s="2">
        <v>8.15397979991727E-2</v>
      </c>
      <c r="J428" s="7">
        <v>113.889065048102</v>
      </c>
    </row>
    <row r="429" spans="1:10" x14ac:dyDescent="0.3">
      <c r="A429" s="1">
        <v>45034</v>
      </c>
      <c r="B429">
        <v>2447</v>
      </c>
      <c r="C429" t="s">
        <v>8</v>
      </c>
      <c r="D429" t="s">
        <v>2494</v>
      </c>
      <c r="E429" s="8">
        <v>920</v>
      </c>
      <c r="F429">
        <v>2</v>
      </c>
      <c r="G429">
        <v>0</v>
      </c>
      <c r="H429">
        <v>2</v>
      </c>
      <c r="I429" s="2">
        <v>0.110185785414996</v>
      </c>
      <c r="J429" s="7">
        <v>1637.2581548364001</v>
      </c>
    </row>
    <row r="430" spans="1:10" x14ac:dyDescent="0.3">
      <c r="A430" s="1">
        <v>45274</v>
      </c>
      <c r="B430">
        <v>1273</v>
      </c>
      <c r="C430" t="s">
        <v>8</v>
      </c>
      <c r="D430" t="s">
        <v>2495</v>
      </c>
      <c r="E430" s="8">
        <v>205</v>
      </c>
      <c r="F430">
        <v>7</v>
      </c>
      <c r="G430">
        <v>0</v>
      </c>
      <c r="H430">
        <v>2</v>
      </c>
      <c r="I430" s="2">
        <v>0.27686770274504402</v>
      </c>
      <c r="J430" s="7">
        <v>296.48424187453099</v>
      </c>
    </row>
    <row r="431" spans="1:10" x14ac:dyDescent="0.3">
      <c r="A431" s="1">
        <v>45024</v>
      </c>
      <c r="B431">
        <v>2888</v>
      </c>
      <c r="C431" t="s">
        <v>5</v>
      </c>
      <c r="D431" t="s">
        <v>2501</v>
      </c>
      <c r="E431" s="8">
        <v>1231</v>
      </c>
      <c r="F431">
        <v>2</v>
      </c>
      <c r="G431">
        <v>0</v>
      </c>
      <c r="H431">
        <v>5</v>
      </c>
      <c r="I431" s="2">
        <v>0.160073566324062</v>
      </c>
      <c r="J431" s="7">
        <v>5169.7471992753899</v>
      </c>
    </row>
    <row r="432" spans="1:10" x14ac:dyDescent="0.3">
      <c r="A432" s="1">
        <v>45218</v>
      </c>
      <c r="B432">
        <v>1685</v>
      </c>
      <c r="C432" t="s">
        <v>6</v>
      </c>
      <c r="D432" t="s">
        <v>2506</v>
      </c>
      <c r="E432" s="8">
        <v>1374</v>
      </c>
      <c r="F432">
        <v>2</v>
      </c>
      <c r="G432">
        <v>1</v>
      </c>
      <c r="H432">
        <v>3</v>
      </c>
      <c r="I432" s="2">
        <v>0.21502412828119</v>
      </c>
      <c r="J432" s="7">
        <v>3235.67054322493</v>
      </c>
    </row>
    <row r="433" spans="1:10" x14ac:dyDescent="0.3">
      <c r="A433" s="1">
        <v>45184</v>
      </c>
      <c r="B433">
        <v>4608</v>
      </c>
      <c r="C433" t="s">
        <v>8</v>
      </c>
      <c r="D433" t="s">
        <v>2508</v>
      </c>
      <c r="E433" s="8">
        <v>396</v>
      </c>
      <c r="F433">
        <v>4</v>
      </c>
      <c r="G433">
        <v>0</v>
      </c>
      <c r="H433">
        <v>1</v>
      </c>
      <c r="I433" s="2">
        <v>3.5189314162592897E-2</v>
      </c>
      <c r="J433" s="7">
        <v>382.06503159161298</v>
      </c>
    </row>
    <row r="434" spans="1:10" x14ac:dyDescent="0.3">
      <c r="A434" s="1">
        <v>45062</v>
      </c>
      <c r="B434">
        <v>3224</v>
      </c>
      <c r="C434" t="s">
        <v>5</v>
      </c>
      <c r="D434" t="s">
        <v>2518</v>
      </c>
      <c r="E434" s="8">
        <v>325</v>
      </c>
      <c r="F434">
        <v>9</v>
      </c>
      <c r="G434">
        <v>0</v>
      </c>
      <c r="H434">
        <v>4</v>
      </c>
      <c r="I434" s="2">
        <v>0.14963708103326501</v>
      </c>
      <c r="J434" s="7">
        <v>1105.47179465675</v>
      </c>
    </row>
    <row r="435" spans="1:10" x14ac:dyDescent="0.3">
      <c r="A435" s="1">
        <v>45139</v>
      </c>
      <c r="B435">
        <v>272</v>
      </c>
      <c r="C435" t="s">
        <v>7</v>
      </c>
      <c r="D435" t="s">
        <v>2524</v>
      </c>
      <c r="E435" s="8">
        <v>1860</v>
      </c>
      <c r="F435">
        <v>3</v>
      </c>
      <c r="G435">
        <v>0</v>
      </c>
      <c r="H435">
        <v>4</v>
      </c>
      <c r="I435" s="2">
        <v>3.1642979434426899E-2</v>
      </c>
      <c r="J435" s="7">
        <v>7204.5762330078596</v>
      </c>
    </row>
    <row r="436" spans="1:10" x14ac:dyDescent="0.3">
      <c r="A436" s="1">
        <v>45220</v>
      </c>
      <c r="B436">
        <v>153</v>
      </c>
      <c r="C436" t="s">
        <v>9</v>
      </c>
      <c r="D436" t="s">
        <v>2528</v>
      </c>
      <c r="E436" s="8">
        <v>1066</v>
      </c>
      <c r="F436">
        <v>4</v>
      </c>
      <c r="G436">
        <v>0</v>
      </c>
      <c r="H436">
        <v>4</v>
      </c>
      <c r="I436" s="2">
        <v>7.7073338771100494E-2</v>
      </c>
      <c r="J436" s="7">
        <v>3935.3592834800202</v>
      </c>
    </row>
    <row r="437" spans="1:10" x14ac:dyDescent="0.3">
      <c r="A437" s="1">
        <v>45172</v>
      </c>
      <c r="B437">
        <v>3290</v>
      </c>
      <c r="C437" t="s">
        <v>6</v>
      </c>
      <c r="D437" t="s">
        <v>2531</v>
      </c>
      <c r="E437" s="8">
        <v>1275</v>
      </c>
      <c r="F437">
        <v>1</v>
      </c>
      <c r="G437">
        <v>0</v>
      </c>
      <c r="H437">
        <v>4</v>
      </c>
      <c r="I437" s="2">
        <v>0.25163054378694499</v>
      </c>
      <c r="J437" s="7">
        <v>3816.6842266865701</v>
      </c>
    </row>
    <row r="438" spans="1:10" x14ac:dyDescent="0.3">
      <c r="A438" s="1">
        <v>45040</v>
      </c>
      <c r="B438">
        <v>1969</v>
      </c>
      <c r="C438" t="s">
        <v>8</v>
      </c>
      <c r="D438" t="s">
        <v>2538</v>
      </c>
      <c r="E438" s="8">
        <v>503</v>
      </c>
      <c r="F438">
        <v>4</v>
      </c>
      <c r="G438">
        <v>1</v>
      </c>
      <c r="H438">
        <v>5</v>
      </c>
      <c r="I438" s="2">
        <v>0.29098965004117799</v>
      </c>
      <c r="J438" s="7">
        <v>1783.16103014643</v>
      </c>
    </row>
    <row r="439" spans="1:10" x14ac:dyDescent="0.3">
      <c r="A439" s="1">
        <v>45163</v>
      </c>
      <c r="B439">
        <v>2723</v>
      </c>
      <c r="C439" t="s">
        <v>4</v>
      </c>
      <c r="D439" t="s">
        <v>2540</v>
      </c>
      <c r="E439" s="8">
        <v>651</v>
      </c>
      <c r="F439">
        <v>3</v>
      </c>
      <c r="G439">
        <v>1</v>
      </c>
      <c r="H439">
        <v>5</v>
      </c>
      <c r="I439" s="2">
        <v>0.118953972340545</v>
      </c>
      <c r="J439" s="7">
        <v>2867.8048200315202</v>
      </c>
    </row>
    <row r="440" spans="1:10" x14ac:dyDescent="0.3">
      <c r="A440" s="1">
        <v>45159</v>
      </c>
      <c r="B440">
        <v>3361</v>
      </c>
      <c r="C440" t="s">
        <v>9</v>
      </c>
      <c r="D440" t="s">
        <v>2541</v>
      </c>
      <c r="E440" s="8">
        <v>1896</v>
      </c>
      <c r="F440">
        <v>4</v>
      </c>
      <c r="G440">
        <v>1</v>
      </c>
      <c r="H440">
        <v>1</v>
      </c>
      <c r="I440" s="2">
        <v>0.24392671394228299</v>
      </c>
      <c r="J440" s="7">
        <v>1433.51495036542</v>
      </c>
    </row>
    <row r="441" spans="1:10" x14ac:dyDescent="0.3">
      <c r="A441" s="1">
        <v>45094</v>
      </c>
      <c r="B441">
        <v>3305</v>
      </c>
      <c r="C441" t="s">
        <v>7</v>
      </c>
      <c r="D441" t="s">
        <v>2542</v>
      </c>
      <c r="E441" s="8">
        <v>1023</v>
      </c>
      <c r="F441">
        <v>9</v>
      </c>
      <c r="G441">
        <v>1</v>
      </c>
      <c r="H441">
        <v>3</v>
      </c>
      <c r="I441" s="2">
        <v>0.10582081055997</v>
      </c>
      <c r="J441" s="7">
        <v>2744.2359323914502</v>
      </c>
    </row>
    <row r="442" spans="1:10" x14ac:dyDescent="0.3">
      <c r="A442" s="1">
        <v>45248</v>
      </c>
      <c r="B442">
        <v>2587</v>
      </c>
      <c r="C442" t="s">
        <v>9</v>
      </c>
      <c r="D442" t="s">
        <v>2555</v>
      </c>
      <c r="E442" s="8">
        <v>876</v>
      </c>
      <c r="F442">
        <v>3</v>
      </c>
      <c r="G442">
        <v>0</v>
      </c>
      <c r="H442">
        <v>5</v>
      </c>
      <c r="I442" s="2">
        <v>1.41716899677301E-2</v>
      </c>
      <c r="J442" s="7">
        <v>4317.9279979413404</v>
      </c>
    </row>
    <row r="443" spans="1:10" x14ac:dyDescent="0.3">
      <c r="A443" s="1">
        <v>45035</v>
      </c>
      <c r="B443">
        <v>3437</v>
      </c>
      <c r="C443" t="s">
        <v>8</v>
      </c>
      <c r="D443" t="s">
        <v>2577</v>
      </c>
      <c r="E443" s="8">
        <v>52</v>
      </c>
      <c r="F443">
        <v>2</v>
      </c>
      <c r="G443">
        <v>1</v>
      </c>
      <c r="H443">
        <v>1</v>
      </c>
      <c r="I443" s="2">
        <v>0.135472522333656</v>
      </c>
      <c r="J443" s="7">
        <v>44.955428838649802</v>
      </c>
    </row>
    <row r="444" spans="1:10" x14ac:dyDescent="0.3">
      <c r="A444" s="1">
        <v>45044</v>
      </c>
      <c r="B444">
        <v>3892</v>
      </c>
      <c r="C444" t="s">
        <v>8</v>
      </c>
      <c r="D444" t="s">
        <v>2581</v>
      </c>
      <c r="E444" s="8">
        <v>1253</v>
      </c>
      <c r="F444">
        <v>8</v>
      </c>
      <c r="G444">
        <v>1</v>
      </c>
      <c r="H444">
        <v>1</v>
      </c>
      <c r="I444" s="2">
        <v>0.21599013650135099</v>
      </c>
      <c r="J444" s="7">
        <v>982.36435896380601</v>
      </c>
    </row>
    <row r="445" spans="1:10" x14ac:dyDescent="0.3">
      <c r="A445" s="1">
        <v>45028</v>
      </c>
      <c r="B445">
        <v>496</v>
      </c>
      <c r="C445" t="s">
        <v>4</v>
      </c>
      <c r="D445" t="s">
        <v>2582</v>
      </c>
      <c r="E445" s="8">
        <v>1857</v>
      </c>
      <c r="F445">
        <v>5</v>
      </c>
      <c r="G445">
        <v>1</v>
      </c>
      <c r="H445">
        <v>5</v>
      </c>
      <c r="I445" s="2">
        <v>3.2078856012587503E-2</v>
      </c>
      <c r="J445" s="7">
        <v>8987.1478219231194</v>
      </c>
    </row>
    <row r="446" spans="1:10" x14ac:dyDescent="0.3">
      <c r="A446" s="1">
        <v>45274</v>
      </c>
      <c r="B446">
        <v>4595</v>
      </c>
      <c r="C446" t="s">
        <v>7</v>
      </c>
      <c r="D446" t="s">
        <v>2583</v>
      </c>
      <c r="E446" s="8">
        <v>1190</v>
      </c>
      <c r="F446">
        <v>3</v>
      </c>
      <c r="G446">
        <v>1</v>
      </c>
      <c r="H446">
        <v>1</v>
      </c>
      <c r="I446" s="2">
        <v>6.3258166231698595E-2</v>
      </c>
      <c r="J446" s="7">
        <v>1114.72278218427</v>
      </c>
    </row>
    <row r="447" spans="1:10" x14ac:dyDescent="0.3">
      <c r="A447" s="1">
        <v>45253</v>
      </c>
      <c r="B447">
        <v>355</v>
      </c>
      <c r="C447" t="s">
        <v>4</v>
      </c>
      <c r="D447" t="s">
        <v>2584</v>
      </c>
      <c r="E447" s="8">
        <v>227</v>
      </c>
      <c r="F447">
        <v>5</v>
      </c>
      <c r="G447">
        <v>1</v>
      </c>
      <c r="H447">
        <v>4</v>
      </c>
      <c r="I447" s="2">
        <v>0.118437522192525</v>
      </c>
      <c r="J447" s="7">
        <v>800.45872984918697</v>
      </c>
    </row>
    <row r="448" spans="1:10" x14ac:dyDescent="0.3">
      <c r="A448" s="1">
        <v>45104</v>
      </c>
      <c r="B448">
        <v>4783</v>
      </c>
      <c r="C448" t="s">
        <v>8</v>
      </c>
      <c r="D448" t="s">
        <v>2592</v>
      </c>
      <c r="E448" s="8">
        <v>186</v>
      </c>
      <c r="F448">
        <v>9</v>
      </c>
      <c r="G448">
        <v>0</v>
      </c>
      <c r="H448">
        <v>5</v>
      </c>
      <c r="I448" s="2">
        <v>0.19154029783077101</v>
      </c>
      <c r="J448" s="7">
        <v>751.86752301738204</v>
      </c>
    </row>
    <row r="449" spans="1:10" x14ac:dyDescent="0.3">
      <c r="A449" s="1">
        <v>45226</v>
      </c>
      <c r="B449">
        <v>4669</v>
      </c>
      <c r="C449" t="s">
        <v>9</v>
      </c>
      <c r="D449" t="s">
        <v>2593</v>
      </c>
      <c r="E449" s="8">
        <v>249</v>
      </c>
      <c r="F449">
        <v>7</v>
      </c>
      <c r="G449">
        <v>1</v>
      </c>
      <c r="H449">
        <v>4</v>
      </c>
      <c r="I449" s="2">
        <v>3.41387171499671E-2</v>
      </c>
      <c r="J449" s="7">
        <v>961.99783771863201</v>
      </c>
    </row>
    <row r="450" spans="1:10" x14ac:dyDescent="0.3">
      <c r="A450" s="1">
        <v>45064</v>
      </c>
      <c r="B450">
        <v>2742</v>
      </c>
      <c r="C450" t="s">
        <v>4</v>
      </c>
      <c r="D450" t="s">
        <v>2595</v>
      </c>
      <c r="E450" s="8">
        <v>164</v>
      </c>
      <c r="F450">
        <v>2</v>
      </c>
      <c r="G450">
        <v>1</v>
      </c>
      <c r="H450">
        <v>4</v>
      </c>
      <c r="I450" s="2">
        <v>8.7242571249586107E-2</v>
      </c>
      <c r="J450" s="7">
        <v>598.76887326027099</v>
      </c>
    </row>
    <row r="451" spans="1:10" x14ac:dyDescent="0.3">
      <c r="A451" s="1">
        <v>45065</v>
      </c>
      <c r="B451">
        <v>2105</v>
      </c>
      <c r="C451" t="s">
        <v>5</v>
      </c>
      <c r="D451" t="s">
        <v>2599</v>
      </c>
      <c r="E451" s="8">
        <v>1340</v>
      </c>
      <c r="F451">
        <v>2</v>
      </c>
      <c r="G451">
        <v>1</v>
      </c>
      <c r="H451">
        <v>2</v>
      </c>
      <c r="I451" s="2">
        <v>0.101871107029708</v>
      </c>
      <c r="J451" s="7">
        <v>2406.9854331603801</v>
      </c>
    </row>
    <row r="452" spans="1:10" x14ac:dyDescent="0.3">
      <c r="A452" s="1">
        <v>45252</v>
      </c>
      <c r="B452">
        <v>2524</v>
      </c>
      <c r="C452" t="s">
        <v>4</v>
      </c>
      <c r="D452" t="s">
        <v>2604</v>
      </c>
      <c r="E452" s="8">
        <v>891</v>
      </c>
      <c r="F452">
        <v>6</v>
      </c>
      <c r="G452">
        <v>0</v>
      </c>
      <c r="H452">
        <v>4</v>
      </c>
      <c r="I452" s="2">
        <v>0.152085114850117</v>
      </c>
      <c r="J452" s="7">
        <v>3021.96865067418</v>
      </c>
    </row>
    <row r="453" spans="1:10" x14ac:dyDescent="0.3">
      <c r="A453" s="1">
        <v>45253</v>
      </c>
      <c r="B453">
        <v>3835</v>
      </c>
      <c r="C453" t="s">
        <v>6</v>
      </c>
      <c r="D453" t="s">
        <v>2612</v>
      </c>
      <c r="E453" s="8">
        <v>1451</v>
      </c>
      <c r="F453">
        <v>4</v>
      </c>
      <c r="G453">
        <v>0</v>
      </c>
      <c r="H453">
        <v>1</v>
      </c>
      <c r="I453" s="2">
        <v>0.22904017586819</v>
      </c>
      <c r="J453" s="7">
        <v>1118.66270481525</v>
      </c>
    </row>
    <row r="454" spans="1:10" x14ac:dyDescent="0.3">
      <c r="A454" s="1">
        <v>45233</v>
      </c>
      <c r="B454">
        <v>1071</v>
      </c>
      <c r="C454" t="s">
        <v>7</v>
      </c>
      <c r="D454" t="s">
        <v>2616</v>
      </c>
      <c r="E454" s="8">
        <v>293</v>
      </c>
      <c r="F454">
        <v>7</v>
      </c>
      <c r="G454">
        <v>1</v>
      </c>
      <c r="H454">
        <v>5</v>
      </c>
      <c r="I454" s="2">
        <v>0.16106314530870799</v>
      </c>
      <c r="J454" s="7">
        <v>1229.04249212274</v>
      </c>
    </row>
    <row r="455" spans="1:10" x14ac:dyDescent="0.3">
      <c r="A455" s="1">
        <v>45102</v>
      </c>
      <c r="B455">
        <v>4027</v>
      </c>
      <c r="C455" t="s">
        <v>6</v>
      </c>
      <c r="D455" t="s">
        <v>2621</v>
      </c>
      <c r="E455" s="8">
        <v>1987</v>
      </c>
      <c r="F455">
        <v>1</v>
      </c>
      <c r="G455">
        <v>0</v>
      </c>
      <c r="H455">
        <v>1</v>
      </c>
      <c r="I455" s="2">
        <v>0.18202298127608799</v>
      </c>
      <c r="J455" s="7">
        <v>1625.3203362044101</v>
      </c>
    </row>
    <row r="456" spans="1:10" x14ac:dyDescent="0.3">
      <c r="A456" s="1">
        <v>45093</v>
      </c>
      <c r="B456">
        <v>280</v>
      </c>
      <c r="C456" t="s">
        <v>5</v>
      </c>
      <c r="D456" t="s">
        <v>2629</v>
      </c>
      <c r="E456" s="8">
        <v>1800</v>
      </c>
      <c r="F456">
        <v>1</v>
      </c>
      <c r="G456">
        <v>0</v>
      </c>
      <c r="H456">
        <v>5</v>
      </c>
      <c r="I456" s="2">
        <v>7.4506333648688999E-2</v>
      </c>
      <c r="J456" s="7">
        <v>8329.4429971617901</v>
      </c>
    </row>
    <row r="457" spans="1:10" x14ac:dyDescent="0.3">
      <c r="A457" s="1">
        <v>45274</v>
      </c>
      <c r="B457">
        <v>1056</v>
      </c>
      <c r="C457" t="s">
        <v>4</v>
      </c>
      <c r="D457" t="s">
        <v>2637</v>
      </c>
      <c r="E457" s="8">
        <v>977</v>
      </c>
      <c r="F457">
        <v>1</v>
      </c>
      <c r="G457">
        <v>0</v>
      </c>
      <c r="H457">
        <v>5</v>
      </c>
      <c r="I457" s="2">
        <v>0.18821127482056299</v>
      </c>
      <c r="J457" s="7">
        <v>3965.5879225015401</v>
      </c>
    </row>
    <row r="458" spans="1:10" x14ac:dyDescent="0.3">
      <c r="A458" s="1">
        <v>45282</v>
      </c>
      <c r="B458">
        <v>4883</v>
      </c>
      <c r="C458" t="s">
        <v>7</v>
      </c>
      <c r="D458" t="s">
        <v>2644</v>
      </c>
      <c r="E458" s="8">
        <v>1030</v>
      </c>
      <c r="F458">
        <v>3</v>
      </c>
      <c r="G458">
        <v>1</v>
      </c>
      <c r="H458">
        <v>4</v>
      </c>
      <c r="I458" s="2">
        <v>6.33777079493371E-2</v>
      </c>
      <c r="J458" s="7">
        <v>3858.88384324873</v>
      </c>
    </row>
    <row r="459" spans="1:10" x14ac:dyDescent="0.3">
      <c r="A459" s="1">
        <v>45192</v>
      </c>
      <c r="B459">
        <v>489</v>
      </c>
      <c r="C459" t="s">
        <v>5</v>
      </c>
      <c r="D459" t="s">
        <v>2652</v>
      </c>
      <c r="E459" s="8">
        <v>724</v>
      </c>
      <c r="F459">
        <v>9</v>
      </c>
      <c r="G459">
        <v>0</v>
      </c>
      <c r="H459">
        <v>2</v>
      </c>
      <c r="I459" s="2">
        <v>0.218565049273509</v>
      </c>
      <c r="J459" s="7">
        <v>1131.51780865195</v>
      </c>
    </row>
    <row r="460" spans="1:10" x14ac:dyDescent="0.3">
      <c r="A460" s="1">
        <v>45075</v>
      </c>
      <c r="B460">
        <v>732</v>
      </c>
      <c r="C460" t="s">
        <v>4</v>
      </c>
      <c r="D460" t="s">
        <v>2653</v>
      </c>
      <c r="E460" s="8">
        <v>756</v>
      </c>
      <c r="F460">
        <v>9</v>
      </c>
      <c r="G460">
        <v>0</v>
      </c>
      <c r="H460">
        <v>5</v>
      </c>
      <c r="I460" s="2">
        <v>0.152076985138108</v>
      </c>
      <c r="J460" s="7">
        <v>3205.1489961779498</v>
      </c>
    </row>
    <row r="461" spans="1:10" x14ac:dyDescent="0.3">
      <c r="A461" s="1">
        <v>45182</v>
      </c>
      <c r="B461">
        <v>2776</v>
      </c>
      <c r="C461" t="s">
        <v>6</v>
      </c>
      <c r="D461" t="s">
        <v>2654</v>
      </c>
      <c r="E461" s="8">
        <v>600</v>
      </c>
      <c r="F461">
        <v>1</v>
      </c>
      <c r="G461">
        <v>1</v>
      </c>
      <c r="H461">
        <v>2</v>
      </c>
      <c r="I461" s="2">
        <v>3.5094425783895399E-2</v>
      </c>
      <c r="J461" s="7">
        <v>1157.8866890593199</v>
      </c>
    </row>
    <row r="462" spans="1:10" x14ac:dyDescent="0.3">
      <c r="A462" s="1">
        <v>45119</v>
      </c>
      <c r="B462">
        <v>4219</v>
      </c>
      <c r="C462" t="s">
        <v>4</v>
      </c>
      <c r="D462" t="s">
        <v>2655</v>
      </c>
      <c r="E462" s="8">
        <v>1683</v>
      </c>
      <c r="F462">
        <v>8</v>
      </c>
      <c r="G462">
        <v>0</v>
      </c>
      <c r="H462">
        <v>3</v>
      </c>
      <c r="I462" s="2">
        <v>0.16715750007987801</v>
      </c>
      <c r="J462" s="7">
        <v>4205.02178209669</v>
      </c>
    </row>
    <row r="463" spans="1:10" x14ac:dyDescent="0.3">
      <c r="A463" s="1">
        <v>45167</v>
      </c>
      <c r="B463">
        <v>3033</v>
      </c>
      <c r="C463" t="s">
        <v>6</v>
      </c>
      <c r="D463" t="s">
        <v>2662</v>
      </c>
      <c r="E463" s="8">
        <v>1848</v>
      </c>
      <c r="F463">
        <v>9</v>
      </c>
      <c r="G463">
        <v>1</v>
      </c>
      <c r="H463">
        <v>2</v>
      </c>
      <c r="I463" s="2">
        <v>0.24937614197626601</v>
      </c>
      <c r="J463" s="7">
        <v>2774.3057792557101</v>
      </c>
    </row>
    <row r="464" spans="1:10" x14ac:dyDescent="0.3">
      <c r="A464" s="1">
        <v>45166</v>
      </c>
      <c r="B464">
        <v>1723</v>
      </c>
      <c r="C464" t="s">
        <v>7</v>
      </c>
      <c r="D464" t="s">
        <v>2669</v>
      </c>
      <c r="E464" s="8">
        <v>545</v>
      </c>
      <c r="F464">
        <v>7</v>
      </c>
      <c r="G464">
        <v>1</v>
      </c>
      <c r="H464">
        <v>3</v>
      </c>
      <c r="I464" s="2">
        <v>7.3005282356616699E-2</v>
      </c>
      <c r="J464" s="7">
        <v>1515.63636334693</v>
      </c>
    </row>
    <row r="465" spans="1:10" x14ac:dyDescent="0.3">
      <c r="A465" s="1">
        <v>45187</v>
      </c>
      <c r="B465">
        <v>2454</v>
      </c>
      <c r="C465" t="s">
        <v>9</v>
      </c>
      <c r="D465" t="s">
        <v>2671</v>
      </c>
      <c r="E465" s="8">
        <v>874</v>
      </c>
      <c r="F465">
        <v>10</v>
      </c>
      <c r="G465">
        <v>1</v>
      </c>
      <c r="H465">
        <v>2</v>
      </c>
      <c r="I465" s="2">
        <v>0.29962814128646997</v>
      </c>
      <c r="J465" s="7">
        <v>1224.2500090312501</v>
      </c>
    </row>
    <row r="466" spans="1:10" x14ac:dyDescent="0.3">
      <c r="A466" s="1">
        <v>45166</v>
      </c>
      <c r="B466">
        <v>3713</v>
      </c>
      <c r="C466" t="s">
        <v>5</v>
      </c>
      <c r="D466" t="s">
        <v>2672</v>
      </c>
      <c r="E466" s="8">
        <v>1629</v>
      </c>
      <c r="F466">
        <v>4</v>
      </c>
      <c r="G466">
        <v>0</v>
      </c>
      <c r="H466">
        <v>1</v>
      </c>
      <c r="I466" s="2">
        <v>0.195587170504676</v>
      </c>
      <c r="J466" s="7">
        <v>1310.38849924788</v>
      </c>
    </row>
    <row r="467" spans="1:10" x14ac:dyDescent="0.3">
      <c r="A467" s="1">
        <v>45095</v>
      </c>
      <c r="B467">
        <v>4783</v>
      </c>
      <c r="C467" t="s">
        <v>5</v>
      </c>
      <c r="D467" t="s">
        <v>2676</v>
      </c>
      <c r="E467" s="8">
        <v>811</v>
      </c>
      <c r="F467">
        <v>4</v>
      </c>
      <c r="G467">
        <v>0</v>
      </c>
      <c r="H467">
        <v>3</v>
      </c>
      <c r="I467" s="2">
        <v>0.181680108111998</v>
      </c>
      <c r="J467" s="7">
        <v>1990.9722969635</v>
      </c>
    </row>
    <row r="468" spans="1:10" x14ac:dyDescent="0.3">
      <c r="A468" s="1">
        <v>45145</v>
      </c>
      <c r="B468">
        <v>1511</v>
      </c>
      <c r="C468" t="s">
        <v>5</v>
      </c>
      <c r="D468" t="s">
        <v>2677</v>
      </c>
      <c r="E468" s="8">
        <v>624</v>
      </c>
      <c r="F468">
        <v>1</v>
      </c>
      <c r="G468">
        <v>0</v>
      </c>
      <c r="H468">
        <v>4</v>
      </c>
      <c r="I468" s="2">
        <v>0.22760471799052001</v>
      </c>
      <c r="J468" s="7">
        <v>1927.89862389566</v>
      </c>
    </row>
    <row r="469" spans="1:10" x14ac:dyDescent="0.3">
      <c r="A469" s="1">
        <v>45251</v>
      </c>
      <c r="B469">
        <v>4089</v>
      </c>
      <c r="C469" t="s">
        <v>7</v>
      </c>
      <c r="D469" t="s">
        <v>2685</v>
      </c>
      <c r="E469" s="8">
        <v>607</v>
      </c>
      <c r="F469">
        <v>6</v>
      </c>
      <c r="G469">
        <v>0</v>
      </c>
      <c r="H469">
        <v>2</v>
      </c>
      <c r="I469" s="2">
        <v>2.95631789538775E-2</v>
      </c>
      <c r="J469" s="7">
        <v>1178.1103007499901</v>
      </c>
    </row>
    <row r="470" spans="1:10" x14ac:dyDescent="0.3">
      <c r="A470" s="1">
        <v>45069</v>
      </c>
      <c r="B470">
        <v>3012</v>
      </c>
      <c r="C470" t="s">
        <v>5</v>
      </c>
      <c r="D470" t="s">
        <v>2697</v>
      </c>
      <c r="E470" s="8">
        <v>1963</v>
      </c>
      <c r="F470">
        <v>5</v>
      </c>
      <c r="G470">
        <v>0</v>
      </c>
      <c r="H470">
        <v>2</v>
      </c>
      <c r="I470" s="2">
        <v>2.3111823195824801E-2</v>
      </c>
      <c r="J470" s="7">
        <v>3835.2629821331898</v>
      </c>
    </row>
    <row r="471" spans="1:10" x14ac:dyDescent="0.3">
      <c r="A471" s="1">
        <v>45040</v>
      </c>
      <c r="B471">
        <v>4484</v>
      </c>
      <c r="C471" t="s">
        <v>4</v>
      </c>
      <c r="D471" t="s">
        <v>2698</v>
      </c>
      <c r="E471" s="8">
        <v>438</v>
      </c>
      <c r="F471">
        <v>1</v>
      </c>
      <c r="G471">
        <v>0</v>
      </c>
      <c r="H471">
        <v>4</v>
      </c>
      <c r="I471" s="2">
        <v>0.11460651380605499</v>
      </c>
      <c r="J471" s="7">
        <v>1551.2093878117901</v>
      </c>
    </row>
    <row r="472" spans="1:10" x14ac:dyDescent="0.3">
      <c r="A472" s="1">
        <v>45065</v>
      </c>
      <c r="B472">
        <v>789</v>
      </c>
      <c r="C472" t="s">
        <v>5</v>
      </c>
      <c r="D472" t="s">
        <v>2701</v>
      </c>
      <c r="E472" s="8">
        <v>1586</v>
      </c>
      <c r="F472">
        <v>2</v>
      </c>
      <c r="G472">
        <v>0</v>
      </c>
      <c r="H472">
        <v>3</v>
      </c>
      <c r="I472" s="2">
        <v>5.6491514532287103E-2</v>
      </c>
      <c r="J472" s="7">
        <v>4489.2133738553703</v>
      </c>
    </row>
    <row r="473" spans="1:10" x14ac:dyDescent="0.3">
      <c r="A473" s="1">
        <v>45168</v>
      </c>
      <c r="B473">
        <v>2140</v>
      </c>
      <c r="C473" t="s">
        <v>8</v>
      </c>
      <c r="D473" t="s">
        <v>2706</v>
      </c>
      <c r="E473" s="8">
        <v>1288</v>
      </c>
      <c r="F473">
        <v>8</v>
      </c>
      <c r="G473">
        <v>0</v>
      </c>
      <c r="H473">
        <v>2</v>
      </c>
      <c r="I473" s="2">
        <v>6.1894245735984101E-2</v>
      </c>
      <c r="J473" s="7">
        <v>2416.5604229841001</v>
      </c>
    </row>
    <row r="474" spans="1:10" x14ac:dyDescent="0.3">
      <c r="A474" s="1">
        <v>45160</v>
      </c>
      <c r="B474">
        <v>2053</v>
      </c>
      <c r="C474" t="s">
        <v>7</v>
      </c>
      <c r="D474" t="s">
        <v>2707</v>
      </c>
      <c r="E474" s="8">
        <v>1176</v>
      </c>
      <c r="F474">
        <v>4</v>
      </c>
      <c r="G474">
        <v>0</v>
      </c>
      <c r="H474">
        <v>4</v>
      </c>
      <c r="I474" s="2">
        <v>0.27847003968712802</v>
      </c>
      <c r="J474" s="7">
        <v>3394.07693331174</v>
      </c>
    </row>
    <row r="475" spans="1:10" x14ac:dyDescent="0.3">
      <c r="A475" s="1">
        <v>45080</v>
      </c>
      <c r="B475">
        <v>2116</v>
      </c>
      <c r="C475" t="s">
        <v>4</v>
      </c>
      <c r="D475" t="s">
        <v>2711</v>
      </c>
      <c r="E475" s="8">
        <v>950</v>
      </c>
      <c r="F475">
        <v>7</v>
      </c>
      <c r="G475">
        <v>0</v>
      </c>
      <c r="H475">
        <v>5</v>
      </c>
      <c r="I475" s="2">
        <v>0.26962884066454801</v>
      </c>
      <c r="J475" s="7">
        <v>3469.26300684339</v>
      </c>
    </row>
    <row r="476" spans="1:10" x14ac:dyDescent="0.3">
      <c r="A476" s="1">
        <v>45038</v>
      </c>
      <c r="B476">
        <v>4075</v>
      </c>
      <c r="C476" t="s">
        <v>6</v>
      </c>
      <c r="D476" t="s">
        <v>2714</v>
      </c>
      <c r="E476" s="8">
        <v>1455</v>
      </c>
      <c r="F476">
        <v>3</v>
      </c>
      <c r="G476">
        <v>1</v>
      </c>
      <c r="H476">
        <v>2</v>
      </c>
      <c r="I476" s="2">
        <v>5.0054058691206903E-2</v>
      </c>
      <c r="J476" s="7">
        <v>2764.3426892085799</v>
      </c>
    </row>
    <row r="477" spans="1:10" x14ac:dyDescent="0.3">
      <c r="A477" s="1">
        <v>45078</v>
      </c>
      <c r="B477">
        <v>4083</v>
      </c>
      <c r="C477" t="s">
        <v>7</v>
      </c>
      <c r="D477" t="s">
        <v>2721</v>
      </c>
      <c r="E477" s="8">
        <v>1011</v>
      </c>
      <c r="F477">
        <v>3</v>
      </c>
      <c r="G477">
        <v>1</v>
      </c>
      <c r="H477">
        <v>3</v>
      </c>
      <c r="I477" s="2">
        <v>0.26674912594657701</v>
      </c>
      <c r="J477" s="7">
        <v>2223.9499010040299</v>
      </c>
    </row>
    <row r="478" spans="1:10" x14ac:dyDescent="0.3">
      <c r="A478" s="1">
        <v>45088</v>
      </c>
      <c r="B478">
        <v>1348</v>
      </c>
      <c r="C478" t="s">
        <v>5</v>
      </c>
      <c r="D478" t="s">
        <v>2724</v>
      </c>
      <c r="E478" s="8">
        <v>1826</v>
      </c>
      <c r="F478">
        <v>5</v>
      </c>
      <c r="G478">
        <v>0</v>
      </c>
      <c r="H478">
        <v>1</v>
      </c>
      <c r="I478" s="2">
        <v>0.262189027118089</v>
      </c>
      <c r="J478" s="7">
        <v>1347.24283648236</v>
      </c>
    </row>
    <row r="479" spans="1:10" x14ac:dyDescent="0.3">
      <c r="A479" s="1">
        <v>45137</v>
      </c>
      <c r="B479">
        <v>926</v>
      </c>
      <c r="C479" t="s">
        <v>9</v>
      </c>
      <c r="D479" t="s">
        <v>2725</v>
      </c>
      <c r="E479" s="8">
        <v>1925</v>
      </c>
      <c r="F479">
        <v>2</v>
      </c>
      <c r="G479">
        <v>0</v>
      </c>
      <c r="H479">
        <v>2</v>
      </c>
      <c r="I479" s="2">
        <v>0.234061647054984</v>
      </c>
      <c r="J479" s="7">
        <v>2948.8626588383099</v>
      </c>
    </row>
    <row r="480" spans="1:10" x14ac:dyDescent="0.3">
      <c r="A480" s="1">
        <v>45284</v>
      </c>
      <c r="B480">
        <v>4453</v>
      </c>
      <c r="C480" t="s">
        <v>8</v>
      </c>
      <c r="D480" t="s">
        <v>2736</v>
      </c>
      <c r="E480" s="8">
        <v>1069</v>
      </c>
      <c r="F480">
        <v>8</v>
      </c>
      <c r="G480">
        <v>1</v>
      </c>
      <c r="H480">
        <v>1</v>
      </c>
      <c r="I480" s="2">
        <v>0.111824176625657</v>
      </c>
      <c r="J480" s="7">
        <v>949.459955187172</v>
      </c>
    </row>
    <row r="481" spans="1:10" x14ac:dyDescent="0.3">
      <c r="A481" s="1">
        <v>45205</v>
      </c>
      <c r="B481">
        <v>1771</v>
      </c>
      <c r="C481" t="s">
        <v>7</v>
      </c>
      <c r="D481" t="s">
        <v>2742</v>
      </c>
      <c r="E481" s="8">
        <v>566</v>
      </c>
      <c r="F481">
        <v>8</v>
      </c>
      <c r="G481">
        <v>1</v>
      </c>
      <c r="H481">
        <v>3</v>
      </c>
      <c r="I481" s="2">
        <v>4.6736482025083501E-2</v>
      </c>
      <c r="J481" s="7">
        <v>1618.6414535214001</v>
      </c>
    </row>
    <row r="482" spans="1:10" x14ac:dyDescent="0.3">
      <c r="A482" s="1">
        <v>45083</v>
      </c>
      <c r="B482">
        <v>1954</v>
      </c>
      <c r="C482" t="s">
        <v>8</v>
      </c>
      <c r="D482" t="s">
        <v>2749</v>
      </c>
      <c r="E482" s="8">
        <v>589</v>
      </c>
      <c r="F482">
        <v>8</v>
      </c>
      <c r="G482">
        <v>1</v>
      </c>
      <c r="H482">
        <v>3</v>
      </c>
      <c r="I482" s="2">
        <v>0.21099817006533</v>
      </c>
      <c r="J482" s="7">
        <v>1394.1662334945599</v>
      </c>
    </row>
    <row r="483" spans="1:10" x14ac:dyDescent="0.3">
      <c r="A483" s="1">
        <v>45162</v>
      </c>
      <c r="B483">
        <v>2650</v>
      </c>
      <c r="C483" t="s">
        <v>7</v>
      </c>
      <c r="D483" t="s">
        <v>2754</v>
      </c>
      <c r="E483" s="8">
        <v>879</v>
      </c>
      <c r="F483">
        <v>6</v>
      </c>
      <c r="G483">
        <v>0</v>
      </c>
      <c r="H483">
        <v>3</v>
      </c>
      <c r="I483" s="2">
        <v>0.22344277431481399</v>
      </c>
      <c r="J483" s="7">
        <v>2047.78140413183</v>
      </c>
    </row>
    <row r="484" spans="1:10" x14ac:dyDescent="0.3">
      <c r="A484" s="1">
        <v>45228</v>
      </c>
      <c r="B484">
        <v>3254</v>
      </c>
      <c r="C484" t="s">
        <v>4</v>
      </c>
      <c r="D484" t="s">
        <v>2761</v>
      </c>
      <c r="E484" s="8">
        <v>696</v>
      </c>
      <c r="F484">
        <v>5</v>
      </c>
      <c r="G484">
        <v>1</v>
      </c>
      <c r="H484">
        <v>1</v>
      </c>
      <c r="I484" s="2">
        <v>0.13974331244396401</v>
      </c>
      <c r="J484" s="7">
        <v>598.73865453899998</v>
      </c>
    </row>
    <row r="485" spans="1:10" x14ac:dyDescent="0.3">
      <c r="A485" s="1">
        <v>45032</v>
      </c>
      <c r="B485">
        <v>296</v>
      </c>
      <c r="C485" t="s">
        <v>6</v>
      </c>
      <c r="D485" t="s">
        <v>2773</v>
      </c>
      <c r="E485" s="8">
        <v>1006</v>
      </c>
      <c r="F485">
        <v>1</v>
      </c>
      <c r="G485">
        <v>1</v>
      </c>
      <c r="H485">
        <v>3</v>
      </c>
      <c r="I485" s="2">
        <v>2.6038701817056101E-2</v>
      </c>
      <c r="J485" s="7">
        <v>2939.4151979161202</v>
      </c>
    </row>
    <row r="486" spans="1:10" x14ac:dyDescent="0.3">
      <c r="A486" s="1">
        <v>45076</v>
      </c>
      <c r="B486">
        <v>3337</v>
      </c>
      <c r="C486" t="s">
        <v>5</v>
      </c>
      <c r="D486" t="s">
        <v>2779</v>
      </c>
      <c r="E486" s="8">
        <v>966</v>
      </c>
      <c r="F486">
        <v>2</v>
      </c>
      <c r="G486">
        <v>0</v>
      </c>
      <c r="H486">
        <v>4</v>
      </c>
      <c r="I486" s="2">
        <v>0.21345184048947999</v>
      </c>
      <c r="J486" s="7">
        <v>3039.2220883486402</v>
      </c>
    </row>
    <row r="487" spans="1:10" x14ac:dyDescent="0.3">
      <c r="A487" s="1">
        <v>45238</v>
      </c>
      <c r="B487">
        <v>3994</v>
      </c>
      <c r="C487" t="s">
        <v>6</v>
      </c>
      <c r="D487" t="s">
        <v>2780</v>
      </c>
      <c r="E487" s="8">
        <v>643</v>
      </c>
      <c r="F487">
        <v>3</v>
      </c>
      <c r="G487">
        <v>1</v>
      </c>
      <c r="H487">
        <v>2</v>
      </c>
      <c r="I487" s="2">
        <v>0.171828473334279</v>
      </c>
      <c r="J487" s="7">
        <v>1065.0285832921099</v>
      </c>
    </row>
    <row r="488" spans="1:10" x14ac:dyDescent="0.3">
      <c r="A488" s="1">
        <v>45125</v>
      </c>
      <c r="B488">
        <v>4099</v>
      </c>
      <c r="C488" t="s">
        <v>5</v>
      </c>
      <c r="D488" t="s">
        <v>2782</v>
      </c>
      <c r="E488" s="8">
        <v>1556</v>
      </c>
      <c r="F488">
        <v>2</v>
      </c>
      <c r="G488">
        <v>0</v>
      </c>
      <c r="H488">
        <v>3</v>
      </c>
      <c r="I488" s="2">
        <v>2.3146572312323001E-2</v>
      </c>
      <c r="J488" s="7">
        <v>4559.9518004460697</v>
      </c>
    </row>
    <row r="489" spans="1:10" x14ac:dyDescent="0.3">
      <c r="A489" s="1">
        <v>45139</v>
      </c>
      <c r="B489">
        <v>4748</v>
      </c>
      <c r="C489" t="s">
        <v>8</v>
      </c>
      <c r="D489" t="s">
        <v>2784</v>
      </c>
      <c r="E489" s="8">
        <v>422</v>
      </c>
      <c r="F489">
        <v>2</v>
      </c>
      <c r="G489">
        <v>1</v>
      </c>
      <c r="H489">
        <v>4</v>
      </c>
      <c r="I489" s="2">
        <v>0.27181447860262498</v>
      </c>
      <c r="J489" s="7">
        <v>1229.17716011876</v>
      </c>
    </row>
    <row r="490" spans="1:10" x14ac:dyDescent="0.3">
      <c r="A490" s="1">
        <v>45286</v>
      </c>
      <c r="B490">
        <v>3754</v>
      </c>
      <c r="C490" t="s">
        <v>5</v>
      </c>
      <c r="D490" t="s">
        <v>2790</v>
      </c>
      <c r="E490" s="8">
        <v>1259</v>
      </c>
      <c r="F490">
        <v>2</v>
      </c>
      <c r="G490">
        <v>1</v>
      </c>
      <c r="H490">
        <v>5</v>
      </c>
      <c r="I490" s="2">
        <v>0.28962343570329002</v>
      </c>
      <c r="J490" s="7">
        <v>4471.8204722477803</v>
      </c>
    </row>
    <row r="491" spans="1:10" x14ac:dyDescent="0.3">
      <c r="A491" s="1">
        <v>45246</v>
      </c>
      <c r="B491">
        <v>1798</v>
      </c>
      <c r="C491" t="s">
        <v>7</v>
      </c>
      <c r="D491" t="s">
        <v>2793</v>
      </c>
      <c r="E491" s="8">
        <v>1184</v>
      </c>
      <c r="F491">
        <v>5</v>
      </c>
      <c r="G491">
        <v>1</v>
      </c>
      <c r="H491">
        <v>3</v>
      </c>
      <c r="I491" s="2">
        <v>0.124883727867532</v>
      </c>
      <c r="J491" s="7">
        <v>3108.4129986145199</v>
      </c>
    </row>
    <row r="492" spans="1:10" x14ac:dyDescent="0.3">
      <c r="A492" s="1">
        <v>45247</v>
      </c>
      <c r="B492">
        <v>456</v>
      </c>
      <c r="C492" t="s">
        <v>6</v>
      </c>
      <c r="D492" t="s">
        <v>2799</v>
      </c>
      <c r="E492" s="8">
        <v>312</v>
      </c>
      <c r="F492">
        <v>3</v>
      </c>
      <c r="G492">
        <v>0</v>
      </c>
      <c r="H492">
        <v>3</v>
      </c>
      <c r="I492" s="2">
        <v>5.80767085438691E-2</v>
      </c>
      <c r="J492" s="7">
        <v>881.64020080293801</v>
      </c>
    </row>
    <row r="493" spans="1:10" x14ac:dyDescent="0.3">
      <c r="A493" s="1">
        <v>45168</v>
      </c>
      <c r="B493">
        <v>3450</v>
      </c>
      <c r="C493" t="s">
        <v>6</v>
      </c>
      <c r="D493" t="s">
        <v>2801</v>
      </c>
      <c r="E493" s="8">
        <v>418</v>
      </c>
      <c r="F493">
        <v>2</v>
      </c>
      <c r="G493">
        <v>1</v>
      </c>
      <c r="H493">
        <v>1</v>
      </c>
      <c r="I493" s="2">
        <v>2.9332474972037802E-2</v>
      </c>
      <c r="J493" s="7">
        <v>405.73902546168802</v>
      </c>
    </row>
    <row r="494" spans="1:10" x14ac:dyDescent="0.3">
      <c r="A494" s="1">
        <v>45264</v>
      </c>
      <c r="B494">
        <v>4250</v>
      </c>
      <c r="C494" t="s">
        <v>4</v>
      </c>
      <c r="D494" t="s">
        <v>2804</v>
      </c>
      <c r="E494" s="8">
        <v>1751</v>
      </c>
      <c r="F494">
        <v>10</v>
      </c>
      <c r="G494">
        <v>1</v>
      </c>
      <c r="H494">
        <v>4</v>
      </c>
      <c r="I494" s="2">
        <v>5.8167079019536397E-2</v>
      </c>
      <c r="J494" s="7">
        <v>6596.5977785471596</v>
      </c>
    </row>
    <row r="495" spans="1:10" x14ac:dyDescent="0.3">
      <c r="A495" s="1">
        <v>45284</v>
      </c>
      <c r="B495">
        <v>3710</v>
      </c>
      <c r="C495" t="s">
        <v>8</v>
      </c>
      <c r="D495" t="s">
        <v>2810</v>
      </c>
      <c r="E495" s="8">
        <v>289</v>
      </c>
      <c r="F495">
        <v>10</v>
      </c>
      <c r="G495">
        <v>0</v>
      </c>
      <c r="H495">
        <v>5</v>
      </c>
      <c r="I495" s="2">
        <v>4.7440481940575097E-2</v>
      </c>
      <c r="J495" s="7">
        <v>1376.4485035958601</v>
      </c>
    </row>
    <row r="496" spans="1:10" x14ac:dyDescent="0.3">
      <c r="A496" s="1">
        <v>45181</v>
      </c>
      <c r="B496">
        <v>429</v>
      </c>
      <c r="C496" t="s">
        <v>4</v>
      </c>
      <c r="D496" t="s">
        <v>2814</v>
      </c>
      <c r="E496" s="8">
        <v>1446</v>
      </c>
      <c r="F496">
        <v>2</v>
      </c>
      <c r="G496">
        <v>1</v>
      </c>
      <c r="H496">
        <v>2</v>
      </c>
      <c r="I496" s="2">
        <v>0.15539500871645601</v>
      </c>
      <c r="J496" s="7">
        <v>2442.597634792</v>
      </c>
    </row>
    <row r="497" spans="1:10" x14ac:dyDescent="0.3">
      <c r="A497" s="1">
        <v>45258</v>
      </c>
      <c r="B497">
        <v>473</v>
      </c>
      <c r="C497" t="s">
        <v>5</v>
      </c>
      <c r="D497" t="s">
        <v>2826</v>
      </c>
      <c r="E497" s="8">
        <v>754</v>
      </c>
      <c r="F497">
        <v>5</v>
      </c>
      <c r="G497">
        <v>0</v>
      </c>
      <c r="H497">
        <v>1</v>
      </c>
      <c r="I497" s="2">
        <v>9.6333002662929698E-2</v>
      </c>
      <c r="J497" s="7">
        <v>681.36491599215003</v>
      </c>
    </row>
    <row r="498" spans="1:10" x14ac:dyDescent="0.3">
      <c r="A498" s="1">
        <v>45017</v>
      </c>
      <c r="B498">
        <v>1566</v>
      </c>
      <c r="C498" t="s">
        <v>5</v>
      </c>
      <c r="D498" t="s">
        <v>2838</v>
      </c>
      <c r="E498" s="8">
        <v>1303</v>
      </c>
      <c r="F498">
        <v>3</v>
      </c>
      <c r="G498">
        <v>1</v>
      </c>
      <c r="H498">
        <v>1</v>
      </c>
      <c r="I498" s="2">
        <v>0.25609942830284999</v>
      </c>
      <c r="J498" s="7">
        <v>969.30244492138502</v>
      </c>
    </row>
    <row r="499" spans="1:10" x14ac:dyDescent="0.3">
      <c r="A499" s="1">
        <v>45162</v>
      </c>
      <c r="B499">
        <v>3846</v>
      </c>
      <c r="C499" t="s">
        <v>7</v>
      </c>
      <c r="D499" t="s">
        <v>2844</v>
      </c>
      <c r="E499" s="8">
        <v>904</v>
      </c>
      <c r="F499">
        <v>8</v>
      </c>
      <c r="G499">
        <v>0</v>
      </c>
      <c r="H499">
        <v>1</v>
      </c>
      <c r="I499" s="2">
        <v>0.29549864165478601</v>
      </c>
      <c r="J499" s="7">
        <v>636.86922794407303</v>
      </c>
    </row>
    <row r="500" spans="1:10" x14ac:dyDescent="0.3">
      <c r="A500" s="1">
        <v>45027</v>
      </c>
      <c r="B500">
        <v>2035</v>
      </c>
      <c r="C500" t="s">
        <v>7</v>
      </c>
      <c r="D500" t="s">
        <v>2850</v>
      </c>
      <c r="E500" s="8">
        <v>1761</v>
      </c>
      <c r="F500">
        <v>4</v>
      </c>
      <c r="G500">
        <v>0</v>
      </c>
      <c r="H500">
        <v>3</v>
      </c>
      <c r="I500" s="2">
        <v>0.256750531985658</v>
      </c>
      <c r="J500" s="7">
        <v>3926.5869395197601</v>
      </c>
    </row>
    <row r="501" spans="1:10" x14ac:dyDescent="0.3">
      <c r="A501" s="1">
        <v>45279</v>
      </c>
      <c r="B501">
        <v>1645</v>
      </c>
      <c r="C501" t="s">
        <v>6</v>
      </c>
      <c r="D501" t="s">
        <v>2865</v>
      </c>
      <c r="E501" s="8">
        <v>1385</v>
      </c>
      <c r="F501">
        <v>7</v>
      </c>
      <c r="G501">
        <v>0</v>
      </c>
      <c r="H501">
        <v>2</v>
      </c>
      <c r="I501" s="2">
        <v>0.100395697262738</v>
      </c>
      <c r="J501" s="7">
        <v>2491.9039185822098</v>
      </c>
    </row>
    <row r="502" spans="1:10" x14ac:dyDescent="0.3">
      <c r="A502" s="1">
        <v>45226</v>
      </c>
      <c r="B502">
        <v>3295</v>
      </c>
      <c r="C502" t="s">
        <v>8</v>
      </c>
      <c r="D502" t="s">
        <v>2866</v>
      </c>
      <c r="E502" s="8">
        <v>1320</v>
      </c>
      <c r="F502">
        <v>4</v>
      </c>
      <c r="G502">
        <v>0</v>
      </c>
      <c r="H502">
        <v>3</v>
      </c>
      <c r="I502" s="2">
        <v>3.1821636371450898E-2</v>
      </c>
      <c r="J502" s="7">
        <v>3833.9863199690499</v>
      </c>
    </row>
    <row r="503" spans="1:10" x14ac:dyDescent="0.3">
      <c r="A503" s="1">
        <v>45140</v>
      </c>
      <c r="B503">
        <v>294</v>
      </c>
      <c r="C503" t="s">
        <v>5</v>
      </c>
      <c r="D503" t="s">
        <v>2868</v>
      </c>
      <c r="E503" s="8">
        <v>1402</v>
      </c>
      <c r="F503">
        <v>9</v>
      </c>
      <c r="G503">
        <v>1</v>
      </c>
      <c r="H503">
        <v>3</v>
      </c>
      <c r="I503" s="2">
        <v>7.0832414926893003E-2</v>
      </c>
      <c r="J503" s="7">
        <v>3908.0788628174801</v>
      </c>
    </row>
    <row r="504" spans="1:10" x14ac:dyDescent="0.3">
      <c r="A504" s="1">
        <v>45256</v>
      </c>
      <c r="B504">
        <v>4515</v>
      </c>
      <c r="C504" t="s">
        <v>7</v>
      </c>
      <c r="D504" t="s">
        <v>2870</v>
      </c>
      <c r="E504" s="8">
        <v>615</v>
      </c>
      <c r="F504">
        <v>3</v>
      </c>
      <c r="G504">
        <v>0</v>
      </c>
      <c r="H504">
        <v>3</v>
      </c>
      <c r="I504" s="2">
        <v>2.0968531891772599E-2</v>
      </c>
      <c r="J504" s="7">
        <v>1806.3130586596701</v>
      </c>
    </row>
    <row r="505" spans="1:10" x14ac:dyDescent="0.3">
      <c r="A505" s="1">
        <v>45054</v>
      </c>
      <c r="B505">
        <v>1957</v>
      </c>
      <c r="C505" t="s">
        <v>7</v>
      </c>
      <c r="D505" t="s">
        <v>2873</v>
      </c>
      <c r="E505" s="8">
        <v>1260</v>
      </c>
      <c r="F505">
        <v>2</v>
      </c>
      <c r="G505">
        <v>0</v>
      </c>
      <c r="H505">
        <v>4</v>
      </c>
      <c r="I505" s="2">
        <v>0.114234483995443</v>
      </c>
      <c r="J505" s="7">
        <v>4464.25820066296</v>
      </c>
    </row>
    <row r="506" spans="1:10" x14ac:dyDescent="0.3">
      <c r="A506" s="1">
        <v>45080</v>
      </c>
      <c r="B506">
        <v>4775</v>
      </c>
      <c r="C506" t="s">
        <v>8</v>
      </c>
      <c r="D506" t="s">
        <v>2874</v>
      </c>
      <c r="E506" s="8">
        <v>349</v>
      </c>
      <c r="F506">
        <v>1</v>
      </c>
      <c r="G506">
        <v>1</v>
      </c>
      <c r="H506">
        <v>4</v>
      </c>
      <c r="I506" s="2">
        <v>0.144507273552931</v>
      </c>
      <c r="J506" s="7">
        <v>1194.2678461201001</v>
      </c>
    </row>
    <row r="507" spans="1:10" x14ac:dyDescent="0.3">
      <c r="A507" s="1">
        <v>45138</v>
      </c>
      <c r="B507">
        <v>424</v>
      </c>
      <c r="C507" t="s">
        <v>5</v>
      </c>
      <c r="D507" t="s">
        <v>2875</v>
      </c>
      <c r="E507" s="8">
        <v>928</v>
      </c>
      <c r="F507">
        <v>10</v>
      </c>
      <c r="G507">
        <v>1</v>
      </c>
      <c r="H507">
        <v>4</v>
      </c>
      <c r="I507" s="2">
        <v>3.7195183319255497E-2</v>
      </c>
      <c r="J507" s="7">
        <v>3573.9314795189198</v>
      </c>
    </row>
    <row r="508" spans="1:10" x14ac:dyDescent="0.3">
      <c r="A508" s="1">
        <v>45220</v>
      </c>
      <c r="B508">
        <v>3489</v>
      </c>
      <c r="C508" t="s">
        <v>4</v>
      </c>
      <c r="D508" t="s">
        <v>2880</v>
      </c>
      <c r="E508" s="8">
        <v>587</v>
      </c>
      <c r="F508">
        <v>1</v>
      </c>
      <c r="G508">
        <v>1</v>
      </c>
      <c r="H508">
        <v>4</v>
      </c>
      <c r="I508" s="2">
        <v>1.9614184943556899E-2</v>
      </c>
      <c r="J508" s="7">
        <v>2301.9458937525201</v>
      </c>
    </row>
    <row r="509" spans="1:10" x14ac:dyDescent="0.3">
      <c r="A509" s="1">
        <v>45057</v>
      </c>
      <c r="B509">
        <v>404</v>
      </c>
      <c r="C509" t="s">
        <v>9</v>
      </c>
      <c r="D509" t="s">
        <v>2897</v>
      </c>
      <c r="E509" s="8">
        <v>1524</v>
      </c>
      <c r="F509">
        <v>9</v>
      </c>
      <c r="G509">
        <v>0</v>
      </c>
      <c r="H509">
        <v>1</v>
      </c>
      <c r="I509" s="2">
        <v>0.114351773176842</v>
      </c>
      <c r="J509" s="7">
        <v>1349.7278976784901</v>
      </c>
    </row>
    <row r="510" spans="1:10" x14ac:dyDescent="0.3">
      <c r="A510" s="1">
        <v>45155</v>
      </c>
      <c r="B510">
        <v>4199</v>
      </c>
      <c r="C510" t="s">
        <v>7</v>
      </c>
      <c r="D510" t="s">
        <v>2899</v>
      </c>
      <c r="E510" s="8">
        <v>705</v>
      </c>
      <c r="F510">
        <v>2</v>
      </c>
      <c r="G510">
        <v>1</v>
      </c>
      <c r="H510">
        <v>5</v>
      </c>
      <c r="I510" s="2">
        <v>9.1215800879202696E-2</v>
      </c>
      <c r="J510" s="7">
        <v>3203.4643019008099</v>
      </c>
    </row>
    <row r="511" spans="1:10" x14ac:dyDescent="0.3">
      <c r="A511" s="1">
        <v>45022</v>
      </c>
      <c r="B511">
        <v>4642</v>
      </c>
      <c r="C511" t="s">
        <v>8</v>
      </c>
      <c r="D511" t="s">
        <v>2906</v>
      </c>
      <c r="E511" s="8">
        <v>1088</v>
      </c>
      <c r="F511">
        <v>2</v>
      </c>
      <c r="G511">
        <v>0</v>
      </c>
      <c r="H511">
        <v>1</v>
      </c>
      <c r="I511" s="2">
        <v>0.24339153559176199</v>
      </c>
      <c r="J511" s="7">
        <v>823.19000927616196</v>
      </c>
    </row>
    <row r="512" spans="1:10" x14ac:dyDescent="0.3">
      <c r="A512" s="1">
        <v>45175</v>
      </c>
      <c r="B512">
        <v>3455</v>
      </c>
      <c r="C512" t="s">
        <v>4</v>
      </c>
      <c r="D512" t="s">
        <v>2908</v>
      </c>
      <c r="E512" s="8">
        <v>1635</v>
      </c>
      <c r="F512">
        <v>10</v>
      </c>
      <c r="G512">
        <v>1</v>
      </c>
      <c r="H512">
        <v>5</v>
      </c>
      <c r="I512" s="2">
        <v>1.5311058369548E-2</v>
      </c>
      <c r="J512" s="7">
        <v>8049.8320978289403</v>
      </c>
    </row>
    <row r="513" spans="1:10" x14ac:dyDescent="0.3">
      <c r="A513" s="1">
        <v>45148</v>
      </c>
      <c r="B513">
        <v>3089</v>
      </c>
      <c r="C513" t="s">
        <v>8</v>
      </c>
      <c r="D513" t="s">
        <v>2909</v>
      </c>
      <c r="E513" s="8">
        <v>1365</v>
      </c>
      <c r="F513">
        <v>7</v>
      </c>
      <c r="G513">
        <v>0</v>
      </c>
      <c r="H513">
        <v>5</v>
      </c>
      <c r="I513" s="2">
        <v>5.1681460141514E-2</v>
      </c>
      <c r="J513" s="7">
        <v>6472.2740345341599</v>
      </c>
    </row>
    <row r="514" spans="1:10" x14ac:dyDescent="0.3">
      <c r="A514" s="1">
        <v>45238</v>
      </c>
      <c r="B514">
        <v>2840</v>
      </c>
      <c r="C514" t="s">
        <v>7</v>
      </c>
      <c r="D514" t="s">
        <v>2913</v>
      </c>
      <c r="E514" s="8">
        <v>813</v>
      </c>
      <c r="F514">
        <v>5</v>
      </c>
      <c r="G514">
        <v>0</v>
      </c>
      <c r="H514">
        <v>1</v>
      </c>
      <c r="I514" s="2">
        <v>0.121026372011971</v>
      </c>
      <c r="J514" s="7">
        <v>714.60555955426605</v>
      </c>
    </row>
    <row r="515" spans="1:10" x14ac:dyDescent="0.3">
      <c r="A515" s="1">
        <v>45236</v>
      </c>
      <c r="B515">
        <v>1104</v>
      </c>
      <c r="C515" t="s">
        <v>4</v>
      </c>
      <c r="D515" t="s">
        <v>2914</v>
      </c>
      <c r="E515" s="8">
        <v>1039</v>
      </c>
      <c r="F515">
        <v>9</v>
      </c>
      <c r="G515">
        <v>0</v>
      </c>
      <c r="H515">
        <v>3</v>
      </c>
      <c r="I515" s="2">
        <v>0.12877673936554301</v>
      </c>
      <c r="J515" s="7">
        <v>2715.6029033976001</v>
      </c>
    </row>
    <row r="516" spans="1:10" x14ac:dyDescent="0.3">
      <c r="A516" s="1">
        <v>45278</v>
      </c>
      <c r="B516">
        <v>2783</v>
      </c>
      <c r="C516" t="s">
        <v>9</v>
      </c>
      <c r="D516" t="s">
        <v>2916</v>
      </c>
      <c r="E516" s="8">
        <v>194</v>
      </c>
      <c r="F516">
        <v>1</v>
      </c>
      <c r="G516">
        <v>0</v>
      </c>
      <c r="H516">
        <v>1</v>
      </c>
      <c r="I516" s="2">
        <v>0.24209951177862199</v>
      </c>
      <c r="J516" s="7">
        <v>147.03269471494701</v>
      </c>
    </row>
    <row r="517" spans="1:10" x14ac:dyDescent="0.3">
      <c r="A517" s="1">
        <v>45104</v>
      </c>
      <c r="B517">
        <v>3332</v>
      </c>
      <c r="C517" t="s">
        <v>6</v>
      </c>
      <c r="D517" t="s">
        <v>2918</v>
      </c>
      <c r="E517" s="8">
        <v>123</v>
      </c>
      <c r="F517">
        <v>9</v>
      </c>
      <c r="G517">
        <v>1</v>
      </c>
      <c r="H517">
        <v>5</v>
      </c>
      <c r="I517" s="2">
        <v>3.4753312174246702E-2</v>
      </c>
      <c r="J517" s="7">
        <v>593.62671301283797</v>
      </c>
    </row>
    <row r="518" spans="1:10" x14ac:dyDescent="0.3">
      <c r="A518" s="1">
        <v>45054</v>
      </c>
      <c r="B518">
        <v>410</v>
      </c>
      <c r="C518" t="s">
        <v>6</v>
      </c>
      <c r="D518" t="s">
        <v>2919</v>
      </c>
      <c r="E518" s="8">
        <v>1552</v>
      </c>
      <c r="F518">
        <v>5</v>
      </c>
      <c r="G518">
        <v>0</v>
      </c>
      <c r="H518">
        <v>1</v>
      </c>
      <c r="I518" s="2">
        <v>7.2837523303807994E-2</v>
      </c>
      <c r="J518" s="7">
        <v>1438.9561638324899</v>
      </c>
    </row>
    <row r="519" spans="1:10" x14ac:dyDescent="0.3">
      <c r="A519" s="1">
        <v>45046</v>
      </c>
      <c r="B519">
        <v>1643</v>
      </c>
      <c r="C519" t="s">
        <v>9</v>
      </c>
      <c r="D519" t="s">
        <v>2930</v>
      </c>
      <c r="E519" s="8">
        <v>903</v>
      </c>
      <c r="F519">
        <v>10</v>
      </c>
      <c r="G519">
        <v>1</v>
      </c>
      <c r="H519">
        <v>2</v>
      </c>
      <c r="I519" s="2">
        <v>0.26900773111669801</v>
      </c>
      <c r="J519" s="7">
        <v>1320.1720376032399</v>
      </c>
    </row>
    <row r="520" spans="1:10" x14ac:dyDescent="0.3">
      <c r="A520" s="1">
        <v>45070</v>
      </c>
      <c r="B520">
        <v>1541</v>
      </c>
      <c r="C520" t="s">
        <v>4</v>
      </c>
      <c r="D520" t="s">
        <v>2931</v>
      </c>
      <c r="E520" s="8">
        <v>824</v>
      </c>
      <c r="F520">
        <v>8</v>
      </c>
      <c r="G520">
        <v>0</v>
      </c>
      <c r="H520">
        <v>5</v>
      </c>
      <c r="I520" s="2">
        <v>8.29900177345122E-2</v>
      </c>
      <c r="J520" s="7">
        <v>3778.0811269338001</v>
      </c>
    </row>
    <row r="521" spans="1:10" x14ac:dyDescent="0.3">
      <c r="A521" s="1">
        <v>45283</v>
      </c>
      <c r="B521">
        <v>1200</v>
      </c>
      <c r="C521" t="s">
        <v>6</v>
      </c>
      <c r="D521" t="s">
        <v>2940</v>
      </c>
      <c r="E521" s="8">
        <v>1793</v>
      </c>
      <c r="F521">
        <v>6</v>
      </c>
      <c r="G521">
        <v>0</v>
      </c>
      <c r="H521">
        <v>2</v>
      </c>
      <c r="I521" s="2">
        <v>0.16532729368681801</v>
      </c>
      <c r="J521" s="7">
        <v>2993.1363248390599</v>
      </c>
    </row>
    <row r="522" spans="1:10" x14ac:dyDescent="0.3">
      <c r="A522" s="1">
        <v>45019</v>
      </c>
      <c r="B522">
        <v>876</v>
      </c>
      <c r="C522" t="s">
        <v>6</v>
      </c>
      <c r="D522" t="s">
        <v>2949</v>
      </c>
      <c r="E522" s="8">
        <v>1516</v>
      </c>
      <c r="F522">
        <v>3</v>
      </c>
      <c r="G522">
        <v>0</v>
      </c>
      <c r="H522">
        <v>5</v>
      </c>
      <c r="I522" s="2">
        <v>0.28561741991684197</v>
      </c>
      <c r="J522" s="7">
        <v>5415.0199570303303</v>
      </c>
    </row>
    <row r="523" spans="1:10" x14ac:dyDescent="0.3">
      <c r="A523" s="1">
        <v>45123</v>
      </c>
      <c r="B523">
        <v>2965</v>
      </c>
      <c r="C523" t="s">
        <v>4</v>
      </c>
      <c r="D523" t="s">
        <v>2961</v>
      </c>
      <c r="E523" s="8">
        <v>655</v>
      </c>
      <c r="F523">
        <v>8</v>
      </c>
      <c r="G523">
        <v>1</v>
      </c>
      <c r="H523">
        <v>1</v>
      </c>
      <c r="I523" s="2">
        <v>0.21818311064249701</v>
      </c>
      <c r="J523" s="7">
        <v>512.09006252916402</v>
      </c>
    </row>
    <row r="524" spans="1:10" x14ac:dyDescent="0.3">
      <c r="A524" s="1">
        <v>45197</v>
      </c>
      <c r="B524">
        <v>2712</v>
      </c>
      <c r="C524" t="s">
        <v>7</v>
      </c>
      <c r="D524" t="s">
        <v>2963</v>
      </c>
      <c r="E524" s="8">
        <v>90</v>
      </c>
      <c r="F524">
        <v>9</v>
      </c>
      <c r="G524">
        <v>0</v>
      </c>
      <c r="H524">
        <v>5</v>
      </c>
      <c r="I524" s="2">
        <v>4.5986479228167801E-2</v>
      </c>
      <c r="J524" s="7">
        <v>429.30608434732397</v>
      </c>
    </row>
    <row r="525" spans="1:10" x14ac:dyDescent="0.3">
      <c r="A525" s="1">
        <v>45046</v>
      </c>
      <c r="B525">
        <v>605</v>
      </c>
      <c r="C525" t="s">
        <v>8</v>
      </c>
      <c r="D525" t="s">
        <v>2965</v>
      </c>
      <c r="E525" s="8">
        <v>51</v>
      </c>
      <c r="F525">
        <v>9</v>
      </c>
      <c r="G525">
        <v>0</v>
      </c>
      <c r="H525">
        <v>2</v>
      </c>
      <c r="I525" s="2">
        <v>0.12913512544026201</v>
      </c>
      <c r="J525" s="7">
        <v>88.828217205093097</v>
      </c>
    </row>
    <row r="526" spans="1:10" x14ac:dyDescent="0.3">
      <c r="A526" s="1">
        <v>45022</v>
      </c>
      <c r="B526">
        <v>4943</v>
      </c>
      <c r="C526" t="s">
        <v>4</v>
      </c>
      <c r="D526" t="s">
        <v>2969</v>
      </c>
      <c r="E526" s="8">
        <v>191</v>
      </c>
      <c r="F526">
        <v>5</v>
      </c>
      <c r="G526">
        <v>0</v>
      </c>
      <c r="H526">
        <v>1</v>
      </c>
      <c r="I526" s="2">
        <v>0.219050498716714</v>
      </c>
      <c r="J526" s="7">
        <v>149.16135474510699</v>
      </c>
    </row>
    <row r="527" spans="1:10" x14ac:dyDescent="0.3">
      <c r="A527" s="1">
        <v>45259</v>
      </c>
      <c r="B527">
        <v>160</v>
      </c>
      <c r="C527" t="s">
        <v>4</v>
      </c>
      <c r="D527" t="s">
        <v>2976</v>
      </c>
      <c r="E527" s="8">
        <v>750</v>
      </c>
      <c r="F527">
        <v>2</v>
      </c>
      <c r="G527">
        <v>1</v>
      </c>
      <c r="H527">
        <v>5</v>
      </c>
      <c r="I527" s="2">
        <v>0.15507954396423701</v>
      </c>
      <c r="J527" s="7">
        <v>3168.4517101340998</v>
      </c>
    </row>
    <row r="528" spans="1:10" x14ac:dyDescent="0.3">
      <c r="A528" s="1">
        <v>45148</v>
      </c>
      <c r="B528">
        <v>2357</v>
      </c>
      <c r="C528" t="s">
        <v>6</v>
      </c>
      <c r="D528" t="s">
        <v>2988</v>
      </c>
      <c r="E528" s="8">
        <v>863</v>
      </c>
      <c r="F528">
        <v>3</v>
      </c>
      <c r="G528">
        <v>1</v>
      </c>
      <c r="H528">
        <v>5</v>
      </c>
      <c r="I528" s="2">
        <v>2.9771594717715798E-2</v>
      </c>
      <c r="J528" s="7">
        <v>4186.5355687930496</v>
      </c>
    </row>
    <row r="529" spans="1:10" x14ac:dyDescent="0.3">
      <c r="A529" s="1">
        <v>45202</v>
      </c>
      <c r="B529">
        <v>2479</v>
      </c>
      <c r="C529" t="s">
        <v>7</v>
      </c>
      <c r="D529" t="s">
        <v>2992</v>
      </c>
      <c r="E529" s="8">
        <v>1042</v>
      </c>
      <c r="F529">
        <v>5</v>
      </c>
      <c r="G529">
        <v>1</v>
      </c>
      <c r="H529">
        <v>3</v>
      </c>
      <c r="I529" s="2">
        <v>3.2217953512215902E-2</v>
      </c>
      <c r="J529" s="7">
        <v>3025.2866773208102</v>
      </c>
    </row>
    <row r="530" spans="1:10" x14ac:dyDescent="0.3">
      <c r="A530" s="1">
        <v>45176</v>
      </c>
      <c r="B530">
        <v>1359</v>
      </c>
      <c r="C530" t="s">
        <v>4</v>
      </c>
      <c r="D530" t="s">
        <v>3001</v>
      </c>
      <c r="E530" s="8">
        <v>690</v>
      </c>
      <c r="F530">
        <v>10</v>
      </c>
      <c r="G530">
        <v>0</v>
      </c>
      <c r="H530">
        <v>5</v>
      </c>
      <c r="I530" s="2">
        <v>0.29910937875363902</v>
      </c>
      <c r="J530" s="7">
        <v>2418.07264329994</v>
      </c>
    </row>
    <row r="531" spans="1:10" x14ac:dyDescent="0.3">
      <c r="A531" s="1">
        <v>45189</v>
      </c>
      <c r="B531">
        <v>1381</v>
      </c>
      <c r="C531" t="s">
        <v>5</v>
      </c>
      <c r="D531" t="s">
        <v>3005</v>
      </c>
      <c r="E531" s="8">
        <v>905</v>
      </c>
      <c r="F531">
        <v>1</v>
      </c>
      <c r="G531">
        <v>0</v>
      </c>
      <c r="H531">
        <v>4</v>
      </c>
      <c r="I531" s="2">
        <v>0.146837775989998</v>
      </c>
      <c r="J531" s="7">
        <v>3088.4472509162001</v>
      </c>
    </row>
    <row r="532" spans="1:10" x14ac:dyDescent="0.3">
      <c r="A532" s="1">
        <v>45274</v>
      </c>
      <c r="B532">
        <v>3953</v>
      </c>
      <c r="C532" t="s">
        <v>9</v>
      </c>
      <c r="D532" t="s">
        <v>3009</v>
      </c>
      <c r="E532" s="8">
        <v>413</v>
      </c>
      <c r="F532">
        <v>1</v>
      </c>
      <c r="G532">
        <v>0</v>
      </c>
      <c r="H532">
        <v>2</v>
      </c>
      <c r="I532" s="2">
        <v>4.9794303317386698E-2</v>
      </c>
      <c r="J532" s="7">
        <v>784.86990545983804</v>
      </c>
    </row>
    <row r="533" spans="1:10" x14ac:dyDescent="0.3">
      <c r="A533" s="1">
        <v>45107</v>
      </c>
      <c r="B533">
        <v>514</v>
      </c>
      <c r="C533" t="s">
        <v>5</v>
      </c>
      <c r="D533" t="s">
        <v>3016</v>
      </c>
      <c r="E533" s="8">
        <v>198</v>
      </c>
      <c r="F533">
        <v>4</v>
      </c>
      <c r="G533">
        <v>1</v>
      </c>
      <c r="H533">
        <v>4</v>
      </c>
      <c r="I533" s="2">
        <v>0.14745705470258699</v>
      </c>
      <c r="J533" s="7">
        <v>675.21401267554995</v>
      </c>
    </row>
    <row r="534" spans="1:10" x14ac:dyDescent="0.3">
      <c r="A534" s="1">
        <v>45284</v>
      </c>
      <c r="B534">
        <v>2028</v>
      </c>
      <c r="C534" t="s">
        <v>5</v>
      </c>
      <c r="D534" t="s">
        <v>3021</v>
      </c>
      <c r="E534" s="8">
        <v>1172</v>
      </c>
      <c r="F534">
        <v>3</v>
      </c>
      <c r="G534">
        <v>0</v>
      </c>
      <c r="H534">
        <v>2</v>
      </c>
      <c r="I534" s="2">
        <v>1.7148096826181802E-2</v>
      </c>
      <c r="J534" s="7">
        <v>2303.8048610394299</v>
      </c>
    </row>
    <row r="535" spans="1:10" x14ac:dyDescent="0.3">
      <c r="A535" s="1">
        <v>45222</v>
      </c>
      <c r="B535">
        <v>4150</v>
      </c>
      <c r="C535" t="s">
        <v>9</v>
      </c>
      <c r="D535" t="s">
        <v>3023</v>
      </c>
      <c r="E535" s="8">
        <v>930</v>
      </c>
      <c r="F535">
        <v>3</v>
      </c>
      <c r="G535">
        <v>1</v>
      </c>
      <c r="H535">
        <v>3</v>
      </c>
      <c r="I535" s="2">
        <v>0.26442549807642002</v>
      </c>
      <c r="J535" s="7">
        <v>2052.2528603667802</v>
      </c>
    </row>
    <row r="536" spans="1:10" x14ac:dyDescent="0.3">
      <c r="A536" s="1">
        <v>45253</v>
      </c>
      <c r="B536">
        <v>3083</v>
      </c>
      <c r="C536" t="s">
        <v>4</v>
      </c>
      <c r="D536" t="s">
        <v>3031</v>
      </c>
      <c r="E536" s="8">
        <v>1040</v>
      </c>
      <c r="F536">
        <v>3</v>
      </c>
      <c r="G536">
        <v>0</v>
      </c>
      <c r="H536">
        <v>4</v>
      </c>
      <c r="I536" s="2">
        <v>0.27638213051258798</v>
      </c>
      <c r="J536" s="7">
        <v>3010.25033706763</v>
      </c>
    </row>
    <row r="537" spans="1:10" x14ac:dyDescent="0.3">
      <c r="A537" s="1">
        <v>45140</v>
      </c>
      <c r="B537">
        <v>174</v>
      </c>
      <c r="C537" t="s">
        <v>5</v>
      </c>
      <c r="D537" t="s">
        <v>3040</v>
      </c>
      <c r="E537" s="8">
        <v>1878</v>
      </c>
      <c r="F537">
        <v>3</v>
      </c>
      <c r="G537">
        <v>0</v>
      </c>
      <c r="H537">
        <v>3</v>
      </c>
      <c r="I537" s="2">
        <v>0.17710226861105999</v>
      </c>
      <c r="J537" s="7">
        <v>4636.2058186452796</v>
      </c>
    </row>
    <row r="538" spans="1:10" x14ac:dyDescent="0.3">
      <c r="A538" s="1">
        <v>45071</v>
      </c>
      <c r="B538">
        <v>4663</v>
      </c>
      <c r="C538" t="s">
        <v>4</v>
      </c>
      <c r="D538" t="s">
        <v>3041</v>
      </c>
      <c r="E538" s="8">
        <v>1461</v>
      </c>
      <c r="F538">
        <v>2</v>
      </c>
      <c r="G538">
        <v>1</v>
      </c>
      <c r="H538">
        <v>3</v>
      </c>
      <c r="I538" s="2">
        <v>0.21355018252364699</v>
      </c>
      <c r="J538" s="7">
        <v>3447.0095499988502</v>
      </c>
    </row>
    <row r="539" spans="1:10" x14ac:dyDescent="0.3">
      <c r="A539" s="1">
        <v>45247</v>
      </c>
      <c r="B539">
        <v>1289</v>
      </c>
      <c r="C539" t="s">
        <v>7</v>
      </c>
      <c r="D539" t="s">
        <v>3045</v>
      </c>
      <c r="E539" s="8">
        <v>1836</v>
      </c>
      <c r="F539">
        <v>9</v>
      </c>
      <c r="G539">
        <v>0</v>
      </c>
      <c r="H539">
        <v>3</v>
      </c>
      <c r="I539" s="2">
        <v>0.18878509810094901</v>
      </c>
      <c r="J539" s="7">
        <v>4468.1716796599603</v>
      </c>
    </row>
    <row r="540" spans="1:10" x14ac:dyDescent="0.3">
      <c r="A540" s="1">
        <v>45137</v>
      </c>
      <c r="B540">
        <v>3555</v>
      </c>
      <c r="C540" t="s">
        <v>7</v>
      </c>
      <c r="D540" t="s">
        <v>3046</v>
      </c>
      <c r="E540" s="8">
        <v>1876</v>
      </c>
      <c r="F540">
        <v>10</v>
      </c>
      <c r="G540">
        <v>0</v>
      </c>
      <c r="H540">
        <v>2</v>
      </c>
      <c r="I540" s="2">
        <v>0.14723099567091999</v>
      </c>
      <c r="J540" s="7">
        <v>3199.5893042427001</v>
      </c>
    </row>
    <row r="541" spans="1:10" x14ac:dyDescent="0.3">
      <c r="A541" s="1">
        <v>45281</v>
      </c>
      <c r="B541">
        <v>336</v>
      </c>
      <c r="C541" t="s">
        <v>6</v>
      </c>
      <c r="D541" t="s">
        <v>3047</v>
      </c>
      <c r="E541" s="8">
        <v>584</v>
      </c>
      <c r="F541">
        <v>3</v>
      </c>
      <c r="G541">
        <v>0</v>
      </c>
      <c r="H541">
        <v>3</v>
      </c>
      <c r="I541" s="2">
        <v>1.3673495694875601E-2</v>
      </c>
      <c r="J541" s="7">
        <v>1728.0440355425701</v>
      </c>
    </row>
    <row r="542" spans="1:10" x14ac:dyDescent="0.3">
      <c r="A542" s="1">
        <v>45258</v>
      </c>
      <c r="B542">
        <v>3201</v>
      </c>
      <c r="C542" t="s">
        <v>5</v>
      </c>
      <c r="D542" t="s">
        <v>3050</v>
      </c>
      <c r="E542" s="8">
        <v>490</v>
      </c>
      <c r="F542">
        <v>10</v>
      </c>
      <c r="G542">
        <v>1</v>
      </c>
      <c r="H542">
        <v>2</v>
      </c>
      <c r="I542" s="2">
        <v>0.13316722239339099</v>
      </c>
      <c r="J542" s="7">
        <v>849.49612205447602</v>
      </c>
    </row>
    <row r="543" spans="1:10" x14ac:dyDescent="0.3">
      <c r="A543" s="1">
        <v>45102</v>
      </c>
      <c r="B543">
        <v>3951</v>
      </c>
      <c r="C543" t="s">
        <v>4</v>
      </c>
      <c r="D543" t="s">
        <v>3051</v>
      </c>
      <c r="E543" s="8">
        <v>1233</v>
      </c>
      <c r="F543">
        <v>3</v>
      </c>
      <c r="G543">
        <v>0</v>
      </c>
      <c r="H543">
        <v>1</v>
      </c>
      <c r="I543" s="2">
        <v>5.53304432521134E-2</v>
      </c>
      <c r="J543" s="7">
        <v>1164.77756347014</v>
      </c>
    </row>
    <row r="544" spans="1:10" x14ac:dyDescent="0.3">
      <c r="A544" s="1">
        <v>45079</v>
      </c>
      <c r="B544">
        <v>2069</v>
      </c>
      <c r="C544" t="s">
        <v>9</v>
      </c>
      <c r="D544" t="s">
        <v>3066</v>
      </c>
      <c r="E544" s="8">
        <v>1124</v>
      </c>
      <c r="F544">
        <v>6</v>
      </c>
      <c r="G544">
        <v>1</v>
      </c>
      <c r="H544">
        <v>1</v>
      </c>
      <c r="I544" s="2">
        <v>7.6166204649826597E-2</v>
      </c>
      <c r="J544" s="7">
        <v>1038.38918597359</v>
      </c>
    </row>
    <row r="545" spans="1:10" x14ac:dyDescent="0.3">
      <c r="A545" s="1">
        <v>45258</v>
      </c>
      <c r="B545">
        <v>3460</v>
      </c>
      <c r="C545" t="s">
        <v>9</v>
      </c>
      <c r="D545" t="s">
        <v>3067</v>
      </c>
      <c r="E545" s="8">
        <v>490</v>
      </c>
      <c r="F545">
        <v>6</v>
      </c>
      <c r="G545">
        <v>1</v>
      </c>
      <c r="H545">
        <v>5</v>
      </c>
      <c r="I545" s="2">
        <v>0.103408908086845</v>
      </c>
      <c r="J545" s="7">
        <v>2196.6481751872202</v>
      </c>
    </row>
    <row r="546" spans="1:10" x14ac:dyDescent="0.3">
      <c r="A546" s="1">
        <v>45097</v>
      </c>
      <c r="B546">
        <v>1110</v>
      </c>
      <c r="C546" t="s">
        <v>5</v>
      </c>
      <c r="D546" t="s">
        <v>3068</v>
      </c>
      <c r="E546" s="8">
        <v>643</v>
      </c>
      <c r="F546">
        <v>5</v>
      </c>
      <c r="G546">
        <v>0</v>
      </c>
      <c r="H546">
        <v>4</v>
      </c>
      <c r="I546" s="2">
        <v>0.228805542993783</v>
      </c>
      <c r="J546" s="7">
        <v>1983.51214341998</v>
      </c>
    </row>
    <row r="547" spans="1:10" x14ac:dyDescent="0.3">
      <c r="A547" s="1">
        <v>45130</v>
      </c>
      <c r="B547">
        <v>4999</v>
      </c>
      <c r="C547" t="s">
        <v>9</v>
      </c>
      <c r="D547" t="s">
        <v>3069</v>
      </c>
      <c r="E547" s="8">
        <v>178</v>
      </c>
      <c r="F547">
        <v>9</v>
      </c>
      <c r="G547">
        <v>1</v>
      </c>
      <c r="H547">
        <v>1</v>
      </c>
      <c r="I547" s="2">
        <v>0.105404838523215</v>
      </c>
      <c r="J547" s="7">
        <v>159.23793874286699</v>
      </c>
    </row>
    <row r="548" spans="1:10" x14ac:dyDescent="0.3">
      <c r="A548" s="1">
        <v>45148</v>
      </c>
      <c r="B548">
        <v>3321</v>
      </c>
      <c r="C548" t="s">
        <v>5</v>
      </c>
      <c r="D548" t="s">
        <v>3070</v>
      </c>
      <c r="E548" s="8">
        <v>372</v>
      </c>
      <c r="F548">
        <v>1</v>
      </c>
      <c r="G548">
        <v>1</v>
      </c>
      <c r="H548">
        <v>4</v>
      </c>
      <c r="I548" s="2">
        <v>1.8166680343157E-2</v>
      </c>
      <c r="J548" s="7">
        <v>1460.9679796493799</v>
      </c>
    </row>
    <row r="549" spans="1:10" x14ac:dyDescent="0.3">
      <c r="A549" s="1">
        <v>45033</v>
      </c>
      <c r="B549">
        <v>1665</v>
      </c>
      <c r="C549" t="s">
        <v>9</v>
      </c>
      <c r="D549" t="s">
        <v>3071</v>
      </c>
      <c r="E549" s="8">
        <v>644</v>
      </c>
      <c r="F549">
        <v>2</v>
      </c>
      <c r="G549">
        <v>0</v>
      </c>
      <c r="H549">
        <v>2</v>
      </c>
      <c r="I549" s="2">
        <v>1.57145639689357E-2</v>
      </c>
      <c r="J549" s="7">
        <v>1267.75964160801</v>
      </c>
    </row>
    <row r="550" spans="1:10" x14ac:dyDescent="0.3">
      <c r="A550" s="1">
        <v>45048</v>
      </c>
      <c r="B550">
        <v>3275</v>
      </c>
      <c r="C550" t="s">
        <v>9</v>
      </c>
      <c r="D550" t="s">
        <v>3083</v>
      </c>
      <c r="E550" s="8">
        <v>1768</v>
      </c>
      <c r="F550">
        <v>2</v>
      </c>
      <c r="G550">
        <v>0</v>
      </c>
      <c r="H550">
        <v>1</v>
      </c>
      <c r="I550" s="2">
        <v>9.4625796826870598E-2</v>
      </c>
      <c r="J550" s="7">
        <v>1600.7015912100901</v>
      </c>
    </row>
    <row r="551" spans="1:10" x14ac:dyDescent="0.3">
      <c r="A551" s="1">
        <v>45282</v>
      </c>
      <c r="B551">
        <v>3438</v>
      </c>
      <c r="C551" t="s">
        <v>6</v>
      </c>
      <c r="D551" t="s">
        <v>3085</v>
      </c>
      <c r="E551" s="8">
        <v>144</v>
      </c>
      <c r="F551">
        <v>7</v>
      </c>
      <c r="G551">
        <v>0</v>
      </c>
      <c r="H551">
        <v>1</v>
      </c>
      <c r="I551" s="2">
        <v>6.8575924789199098E-3</v>
      </c>
      <c r="J551" s="7">
        <v>143.01250668303501</v>
      </c>
    </row>
    <row r="552" spans="1:10" x14ac:dyDescent="0.3">
      <c r="A552" s="1">
        <v>45091</v>
      </c>
      <c r="B552">
        <v>3362</v>
      </c>
      <c r="C552" t="s">
        <v>5</v>
      </c>
      <c r="D552" t="s">
        <v>3094</v>
      </c>
      <c r="E552" s="8">
        <v>597</v>
      </c>
      <c r="F552">
        <v>7</v>
      </c>
      <c r="G552">
        <v>1</v>
      </c>
      <c r="H552">
        <v>3</v>
      </c>
      <c r="I552" s="2">
        <v>5.4036275248660597E-3</v>
      </c>
      <c r="J552" s="7">
        <v>1781.32210310296</v>
      </c>
    </row>
    <row r="553" spans="1:10" x14ac:dyDescent="0.3">
      <c r="A553" s="1">
        <v>45204</v>
      </c>
      <c r="B553">
        <v>455</v>
      </c>
      <c r="C553" t="s">
        <v>6</v>
      </c>
      <c r="D553" t="s">
        <v>3096</v>
      </c>
      <c r="E553" s="8">
        <v>1464</v>
      </c>
      <c r="F553">
        <v>3</v>
      </c>
      <c r="G553">
        <v>1</v>
      </c>
      <c r="H553">
        <v>4</v>
      </c>
      <c r="I553" s="2">
        <v>0.224740526776047</v>
      </c>
      <c r="J553" s="7">
        <v>4539.9194751994601</v>
      </c>
    </row>
    <row r="554" spans="1:10" x14ac:dyDescent="0.3">
      <c r="A554" s="1">
        <v>45185</v>
      </c>
      <c r="B554">
        <v>2777</v>
      </c>
      <c r="C554" t="s">
        <v>5</v>
      </c>
      <c r="D554" t="s">
        <v>3098</v>
      </c>
      <c r="E554" s="8">
        <v>1807</v>
      </c>
      <c r="F554">
        <v>3</v>
      </c>
      <c r="G554">
        <v>1</v>
      </c>
      <c r="H554">
        <v>2</v>
      </c>
      <c r="I554" s="2">
        <v>0.114570438142617</v>
      </c>
      <c r="J554" s="7">
        <v>3199.9424365525801</v>
      </c>
    </row>
    <row r="555" spans="1:10" x14ac:dyDescent="0.3">
      <c r="A555" s="1">
        <v>45057</v>
      </c>
      <c r="B555">
        <v>3121</v>
      </c>
      <c r="C555" t="s">
        <v>7</v>
      </c>
      <c r="D555" t="s">
        <v>3131</v>
      </c>
      <c r="E555" s="8">
        <v>1963</v>
      </c>
      <c r="F555">
        <v>5</v>
      </c>
      <c r="G555">
        <v>0</v>
      </c>
      <c r="H555">
        <v>1</v>
      </c>
      <c r="I555" s="2">
        <v>0.13238482431025</v>
      </c>
      <c r="J555" s="7">
        <v>1703.1285898789699</v>
      </c>
    </row>
    <row r="556" spans="1:10" x14ac:dyDescent="0.3">
      <c r="A556" s="1">
        <v>45031</v>
      </c>
      <c r="B556">
        <v>4570</v>
      </c>
      <c r="C556" t="s">
        <v>7</v>
      </c>
      <c r="D556" t="s">
        <v>3132</v>
      </c>
      <c r="E556" s="8">
        <v>1366</v>
      </c>
      <c r="F556">
        <v>6</v>
      </c>
      <c r="G556">
        <v>1</v>
      </c>
      <c r="H556">
        <v>2</v>
      </c>
      <c r="I556" s="2">
        <v>0.184079190087165</v>
      </c>
      <c r="J556" s="7">
        <v>2229.09565268186</v>
      </c>
    </row>
    <row r="557" spans="1:10" x14ac:dyDescent="0.3">
      <c r="A557" s="1">
        <v>45057</v>
      </c>
      <c r="B557">
        <v>767</v>
      </c>
      <c r="C557" t="s">
        <v>5</v>
      </c>
      <c r="D557" t="s">
        <v>3136</v>
      </c>
      <c r="E557" s="8">
        <v>953</v>
      </c>
      <c r="F557">
        <v>6</v>
      </c>
      <c r="G557">
        <v>0</v>
      </c>
      <c r="H557">
        <v>4</v>
      </c>
      <c r="I557" s="2">
        <v>0.29555002565302801</v>
      </c>
      <c r="J557" s="7">
        <v>2685.3633022106501</v>
      </c>
    </row>
    <row r="558" spans="1:10" x14ac:dyDescent="0.3">
      <c r="A558" s="1">
        <v>45126</v>
      </c>
      <c r="B558">
        <v>4156</v>
      </c>
      <c r="C558" t="s">
        <v>7</v>
      </c>
      <c r="D558" t="s">
        <v>3140</v>
      </c>
      <c r="E558" s="8">
        <v>719</v>
      </c>
      <c r="F558">
        <v>6</v>
      </c>
      <c r="G558">
        <v>1</v>
      </c>
      <c r="H558">
        <v>4</v>
      </c>
      <c r="I558" s="2">
        <v>0.27681195799795</v>
      </c>
      <c r="J558" s="7">
        <v>2079.8888087978899</v>
      </c>
    </row>
    <row r="559" spans="1:10" x14ac:dyDescent="0.3">
      <c r="A559" s="1">
        <v>45039</v>
      </c>
      <c r="B559">
        <v>2943</v>
      </c>
      <c r="C559" t="s">
        <v>6</v>
      </c>
      <c r="D559" t="s">
        <v>3155</v>
      </c>
      <c r="E559" s="8">
        <v>1854</v>
      </c>
      <c r="F559">
        <v>6</v>
      </c>
      <c r="G559">
        <v>0</v>
      </c>
      <c r="H559">
        <v>2</v>
      </c>
      <c r="I559" s="2">
        <v>0.16362699086493401</v>
      </c>
      <c r="J559" s="7">
        <v>3101.27111787282</v>
      </c>
    </row>
    <row r="560" spans="1:10" x14ac:dyDescent="0.3">
      <c r="A560" s="1">
        <v>45269</v>
      </c>
      <c r="B560">
        <v>627</v>
      </c>
      <c r="C560" t="s">
        <v>7</v>
      </c>
      <c r="D560" t="s">
        <v>3161</v>
      </c>
      <c r="E560" s="8">
        <v>116</v>
      </c>
      <c r="F560">
        <v>6</v>
      </c>
      <c r="G560">
        <v>0</v>
      </c>
      <c r="H560">
        <v>1</v>
      </c>
      <c r="I560" s="2">
        <v>5.0323494190947199E-2</v>
      </c>
      <c r="J560" s="7">
        <v>110.16247467385</v>
      </c>
    </row>
    <row r="561" spans="1:10" x14ac:dyDescent="0.3">
      <c r="A561" s="1">
        <v>45220</v>
      </c>
      <c r="B561">
        <v>1588</v>
      </c>
      <c r="C561" t="s">
        <v>9</v>
      </c>
      <c r="D561" t="s">
        <v>3164</v>
      </c>
      <c r="E561" s="8">
        <v>504</v>
      </c>
      <c r="F561">
        <v>6</v>
      </c>
      <c r="G561">
        <v>0</v>
      </c>
      <c r="H561">
        <v>5</v>
      </c>
      <c r="I561" s="2">
        <v>8.4522415252640398E-2</v>
      </c>
      <c r="J561" s="7">
        <v>2307.0035135633402</v>
      </c>
    </row>
    <row r="562" spans="1:10" x14ac:dyDescent="0.3">
      <c r="A562" s="1">
        <v>45220</v>
      </c>
      <c r="B562">
        <v>4189</v>
      </c>
      <c r="C562" t="s">
        <v>9</v>
      </c>
      <c r="D562" t="s">
        <v>3174</v>
      </c>
      <c r="E562" s="8">
        <v>600</v>
      </c>
      <c r="F562">
        <v>2</v>
      </c>
      <c r="G562">
        <v>0</v>
      </c>
      <c r="H562">
        <v>2</v>
      </c>
      <c r="I562" s="2">
        <v>0.13667233327585401</v>
      </c>
      <c r="J562" s="7">
        <v>1035.9932000689701</v>
      </c>
    </row>
    <row r="563" spans="1:10" x14ac:dyDescent="0.3">
      <c r="A563" s="1">
        <v>45191</v>
      </c>
      <c r="B563">
        <v>4992</v>
      </c>
      <c r="C563" t="s">
        <v>9</v>
      </c>
      <c r="D563" t="s">
        <v>3178</v>
      </c>
      <c r="E563" s="8">
        <v>915</v>
      </c>
      <c r="F563">
        <v>7</v>
      </c>
      <c r="G563">
        <v>0</v>
      </c>
      <c r="H563">
        <v>1</v>
      </c>
      <c r="I563" s="2">
        <v>0.103672443002784</v>
      </c>
      <c r="J563" s="7">
        <v>820.13971465245095</v>
      </c>
    </row>
    <row r="564" spans="1:10" x14ac:dyDescent="0.3">
      <c r="A564" s="1">
        <v>45096</v>
      </c>
      <c r="B564">
        <v>4557</v>
      </c>
      <c r="C564" t="s">
        <v>4</v>
      </c>
      <c r="D564" t="s">
        <v>3182</v>
      </c>
      <c r="E564" s="8">
        <v>268</v>
      </c>
      <c r="F564">
        <v>3</v>
      </c>
      <c r="G564">
        <v>1</v>
      </c>
      <c r="H564">
        <v>4</v>
      </c>
      <c r="I564" s="2">
        <v>4.2914988508601502E-2</v>
      </c>
      <c r="J564" s="7">
        <v>1025.9951323187699</v>
      </c>
    </row>
    <row r="565" spans="1:10" x14ac:dyDescent="0.3">
      <c r="A565" s="1">
        <v>45240</v>
      </c>
      <c r="B565">
        <v>1757</v>
      </c>
      <c r="C565" t="s">
        <v>7</v>
      </c>
      <c r="D565" t="s">
        <v>3187</v>
      </c>
      <c r="E565" s="8">
        <v>793</v>
      </c>
      <c r="F565">
        <v>9</v>
      </c>
      <c r="G565">
        <v>1</v>
      </c>
      <c r="H565">
        <v>4</v>
      </c>
      <c r="I565" s="2">
        <v>0.16347520456968201</v>
      </c>
      <c r="J565" s="7">
        <v>2653.4566511049602</v>
      </c>
    </row>
    <row r="566" spans="1:10" x14ac:dyDescent="0.3">
      <c r="A566" s="1">
        <v>45093</v>
      </c>
      <c r="B566">
        <v>3928</v>
      </c>
      <c r="C566" t="s">
        <v>6</v>
      </c>
      <c r="D566" t="s">
        <v>3189</v>
      </c>
      <c r="E566" s="8">
        <v>1492</v>
      </c>
      <c r="F566">
        <v>8</v>
      </c>
      <c r="G566">
        <v>0</v>
      </c>
      <c r="H566">
        <v>2</v>
      </c>
      <c r="I566" s="2">
        <v>0.17568380391525601</v>
      </c>
      <c r="J566" s="7">
        <v>2459.75952911687</v>
      </c>
    </row>
    <row r="567" spans="1:10" x14ac:dyDescent="0.3">
      <c r="A567" s="1">
        <v>45109</v>
      </c>
      <c r="B567">
        <v>968</v>
      </c>
      <c r="C567" t="s">
        <v>5</v>
      </c>
      <c r="D567" t="s">
        <v>3201</v>
      </c>
      <c r="E567" s="8">
        <v>133</v>
      </c>
      <c r="F567">
        <v>4</v>
      </c>
      <c r="G567">
        <v>1</v>
      </c>
      <c r="H567">
        <v>2</v>
      </c>
      <c r="I567" s="2">
        <v>4.93428727651503E-2</v>
      </c>
      <c r="J567" s="7">
        <v>252.87479584446999</v>
      </c>
    </row>
    <row r="568" spans="1:10" x14ac:dyDescent="0.3">
      <c r="A568" s="1">
        <v>45167</v>
      </c>
      <c r="B568">
        <v>1715</v>
      </c>
      <c r="C568" t="s">
        <v>7</v>
      </c>
      <c r="D568" t="s">
        <v>3204</v>
      </c>
      <c r="E568" s="8">
        <v>1994</v>
      </c>
      <c r="F568">
        <v>9</v>
      </c>
      <c r="G568">
        <v>0</v>
      </c>
      <c r="H568">
        <v>2</v>
      </c>
      <c r="I568" s="2">
        <v>9.8798387641118396E-2</v>
      </c>
      <c r="J568" s="7">
        <v>3593.99203008721</v>
      </c>
    </row>
    <row r="569" spans="1:10" x14ac:dyDescent="0.3">
      <c r="A569" s="1">
        <v>45285</v>
      </c>
      <c r="B569">
        <v>2425</v>
      </c>
      <c r="C569" t="s">
        <v>9</v>
      </c>
      <c r="D569" t="s">
        <v>3221</v>
      </c>
      <c r="E569" s="8">
        <v>1898</v>
      </c>
      <c r="F569">
        <v>8</v>
      </c>
      <c r="G569">
        <v>1</v>
      </c>
      <c r="H569">
        <v>1</v>
      </c>
      <c r="I569" s="2">
        <v>0.119445597037285</v>
      </c>
      <c r="J569" s="7">
        <v>1671.29225682323</v>
      </c>
    </row>
    <row r="570" spans="1:10" x14ac:dyDescent="0.3">
      <c r="A570" s="1">
        <v>45125</v>
      </c>
      <c r="B570">
        <v>4858</v>
      </c>
      <c r="C570" t="s">
        <v>7</v>
      </c>
      <c r="D570" t="s">
        <v>3223</v>
      </c>
      <c r="E570" s="8">
        <v>412</v>
      </c>
      <c r="F570">
        <v>3</v>
      </c>
      <c r="G570">
        <v>0</v>
      </c>
      <c r="H570">
        <v>3</v>
      </c>
      <c r="I570" s="2">
        <v>0.19733061599660301</v>
      </c>
      <c r="J570" s="7">
        <v>992.09935862819805</v>
      </c>
    </row>
    <row r="571" spans="1:10" x14ac:dyDescent="0.3">
      <c r="A571" s="1">
        <v>45272</v>
      </c>
      <c r="B571">
        <v>313</v>
      </c>
      <c r="C571" t="s">
        <v>4</v>
      </c>
      <c r="D571" t="s">
        <v>3228</v>
      </c>
      <c r="E571" s="8">
        <v>1526</v>
      </c>
      <c r="F571">
        <v>4</v>
      </c>
      <c r="G571">
        <v>1</v>
      </c>
      <c r="H571">
        <v>4</v>
      </c>
      <c r="I571" s="2">
        <v>0.192073238789227</v>
      </c>
      <c r="J571" s="7">
        <v>4931.5849504305497</v>
      </c>
    </row>
    <row r="572" spans="1:10" x14ac:dyDescent="0.3">
      <c r="A572" s="1">
        <v>45264</v>
      </c>
      <c r="B572">
        <v>1892</v>
      </c>
      <c r="C572" t="s">
        <v>5</v>
      </c>
      <c r="D572" t="s">
        <v>3235</v>
      </c>
      <c r="E572" s="8">
        <v>1309</v>
      </c>
      <c r="F572">
        <v>5</v>
      </c>
      <c r="G572">
        <v>1</v>
      </c>
      <c r="H572">
        <v>3</v>
      </c>
      <c r="I572" s="2">
        <v>0.27540721850164601</v>
      </c>
      <c r="J572" s="7">
        <v>2845.4758529440301</v>
      </c>
    </row>
    <row r="573" spans="1:10" x14ac:dyDescent="0.3">
      <c r="A573" s="1">
        <v>45040</v>
      </c>
      <c r="B573">
        <v>3930</v>
      </c>
      <c r="C573" t="s">
        <v>7</v>
      </c>
      <c r="D573" t="s">
        <v>3236</v>
      </c>
      <c r="E573" s="8">
        <v>1216</v>
      </c>
      <c r="F573">
        <v>9</v>
      </c>
      <c r="G573">
        <v>0</v>
      </c>
      <c r="H573">
        <v>3</v>
      </c>
      <c r="I573" s="2">
        <v>8.6723772885171801E-2</v>
      </c>
      <c r="J573" s="7">
        <v>3331.6316765148899</v>
      </c>
    </row>
    <row r="574" spans="1:10" x14ac:dyDescent="0.3">
      <c r="A574" s="1">
        <v>45247</v>
      </c>
      <c r="B574">
        <v>1037</v>
      </c>
      <c r="C574" t="s">
        <v>6</v>
      </c>
      <c r="D574" t="s">
        <v>3239</v>
      </c>
      <c r="E574" s="8">
        <v>311</v>
      </c>
      <c r="F574">
        <v>8</v>
      </c>
      <c r="G574">
        <v>0</v>
      </c>
      <c r="H574">
        <v>5</v>
      </c>
      <c r="I574" s="2">
        <v>0.26132467430901102</v>
      </c>
      <c r="J574" s="7">
        <v>1148.6401314494799</v>
      </c>
    </row>
    <row r="575" spans="1:10" x14ac:dyDescent="0.3">
      <c r="A575" s="1">
        <v>45152</v>
      </c>
      <c r="B575">
        <v>4034</v>
      </c>
      <c r="C575" t="s">
        <v>7</v>
      </c>
      <c r="D575" t="s">
        <v>3245</v>
      </c>
      <c r="E575" s="8">
        <v>793</v>
      </c>
      <c r="F575">
        <v>9</v>
      </c>
      <c r="G575">
        <v>0</v>
      </c>
      <c r="H575">
        <v>3</v>
      </c>
      <c r="I575" s="2">
        <v>1.79092950067406E-2</v>
      </c>
      <c r="J575" s="7">
        <v>2336.3937871789599</v>
      </c>
    </row>
    <row r="576" spans="1:10" x14ac:dyDescent="0.3">
      <c r="A576" s="1">
        <v>45049</v>
      </c>
      <c r="B576">
        <v>859</v>
      </c>
      <c r="C576" t="s">
        <v>5</v>
      </c>
      <c r="D576" t="s">
        <v>3246</v>
      </c>
      <c r="E576" s="8">
        <v>1202</v>
      </c>
      <c r="F576">
        <v>10</v>
      </c>
      <c r="G576">
        <v>1</v>
      </c>
      <c r="H576">
        <v>2</v>
      </c>
      <c r="I576" s="2">
        <v>0.13577454405790601</v>
      </c>
      <c r="J576" s="7">
        <v>2077.5979960847899</v>
      </c>
    </row>
    <row r="577" spans="1:10" x14ac:dyDescent="0.3">
      <c r="A577" s="1">
        <v>45166</v>
      </c>
      <c r="B577">
        <v>4362</v>
      </c>
      <c r="C577" t="s">
        <v>4</v>
      </c>
      <c r="D577" t="s">
        <v>3253</v>
      </c>
      <c r="E577" s="8">
        <v>1112</v>
      </c>
      <c r="F577">
        <v>4</v>
      </c>
      <c r="G577">
        <v>1</v>
      </c>
      <c r="H577">
        <v>2</v>
      </c>
      <c r="I577" s="2">
        <v>0.25370960679897198</v>
      </c>
      <c r="J577" s="7">
        <v>1659.7498344790799</v>
      </c>
    </row>
    <row r="578" spans="1:10" x14ac:dyDescent="0.3">
      <c r="A578" s="1">
        <v>45113</v>
      </c>
      <c r="B578">
        <v>1905</v>
      </c>
      <c r="C578" t="s">
        <v>7</v>
      </c>
      <c r="D578" t="s">
        <v>3255</v>
      </c>
      <c r="E578" s="8">
        <v>289</v>
      </c>
      <c r="F578">
        <v>3</v>
      </c>
      <c r="G578">
        <v>0</v>
      </c>
      <c r="H578">
        <v>5</v>
      </c>
      <c r="I578" s="2">
        <v>6.9173866083844501E-2</v>
      </c>
      <c r="J578" s="7">
        <v>1345.0437635088399</v>
      </c>
    </row>
    <row r="579" spans="1:10" x14ac:dyDescent="0.3">
      <c r="A579" s="1">
        <v>45139</v>
      </c>
      <c r="B579">
        <v>690</v>
      </c>
      <c r="C579" t="s">
        <v>5</v>
      </c>
      <c r="D579" t="s">
        <v>3258</v>
      </c>
      <c r="E579" s="8">
        <v>743</v>
      </c>
      <c r="F579">
        <v>5</v>
      </c>
      <c r="G579">
        <v>0</v>
      </c>
      <c r="H579">
        <v>4</v>
      </c>
      <c r="I579" s="2">
        <v>0.15016344508017701</v>
      </c>
      <c r="J579" s="7">
        <v>2525.7142412217099</v>
      </c>
    </row>
    <row r="580" spans="1:10" x14ac:dyDescent="0.3">
      <c r="A580" s="1">
        <v>45053</v>
      </c>
      <c r="B580">
        <v>4804</v>
      </c>
      <c r="C580" t="s">
        <v>9</v>
      </c>
      <c r="D580" t="s">
        <v>3259</v>
      </c>
      <c r="E580" s="8">
        <v>1637</v>
      </c>
      <c r="F580">
        <v>4</v>
      </c>
      <c r="G580">
        <v>1</v>
      </c>
      <c r="H580">
        <v>1</v>
      </c>
      <c r="I580" s="2">
        <v>9.39899334026401E-2</v>
      </c>
      <c r="J580" s="7">
        <v>1483.1384790198699</v>
      </c>
    </row>
    <row r="581" spans="1:10" x14ac:dyDescent="0.3">
      <c r="A581" s="1">
        <v>45192</v>
      </c>
      <c r="B581">
        <v>2390</v>
      </c>
      <c r="C581" t="s">
        <v>5</v>
      </c>
      <c r="D581" t="s">
        <v>3262</v>
      </c>
      <c r="E581" s="8">
        <v>431</v>
      </c>
      <c r="F581">
        <v>8</v>
      </c>
      <c r="G581">
        <v>1</v>
      </c>
      <c r="H581">
        <v>5</v>
      </c>
      <c r="I581" s="2">
        <v>0.205158304546676</v>
      </c>
      <c r="J581" s="7">
        <v>1712.8838537019101</v>
      </c>
    </row>
    <row r="582" spans="1:10" x14ac:dyDescent="0.3">
      <c r="A582" s="1">
        <v>45108</v>
      </c>
      <c r="B582">
        <v>3364</v>
      </c>
      <c r="C582" t="s">
        <v>9</v>
      </c>
      <c r="D582" t="s">
        <v>3265</v>
      </c>
      <c r="E582" s="8">
        <v>982</v>
      </c>
      <c r="F582">
        <v>8</v>
      </c>
      <c r="G582">
        <v>0</v>
      </c>
      <c r="H582">
        <v>3</v>
      </c>
      <c r="I582" s="2">
        <v>1.19177599107294E-2</v>
      </c>
      <c r="J582" s="7">
        <v>2910.8902793029902</v>
      </c>
    </row>
    <row r="583" spans="1:10" x14ac:dyDescent="0.3">
      <c r="A583" s="1">
        <v>45254</v>
      </c>
      <c r="B583">
        <v>630</v>
      </c>
      <c r="C583" t="s">
        <v>6</v>
      </c>
      <c r="D583" t="s">
        <v>3267</v>
      </c>
      <c r="E583" s="8">
        <v>281</v>
      </c>
      <c r="F583">
        <v>10</v>
      </c>
      <c r="G583">
        <v>0</v>
      </c>
      <c r="H583">
        <v>3</v>
      </c>
      <c r="I583" s="2">
        <v>1.2289400111503699E-2</v>
      </c>
      <c r="J583" s="7">
        <v>832.64003570600198</v>
      </c>
    </row>
    <row r="584" spans="1:10" x14ac:dyDescent="0.3">
      <c r="A584" s="1">
        <v>45212</v>
      </c>
      <c r="B584">
        <v>4381</v>
      </c>
      <c r="C584" t="s">
        <v>7</v>
      </c>
      <c r="D584" t="s">
        <v>3271</v>
      </c>
      <c r="E584" s="8">
        <v>110</v>
      </c>
      <c r="F584">
        <v>5</v>
      </c>
      <c r="G584">
        <v>0</v>
      </c>
      <c r="H584">
        <v>1</v>
      </c>
      <c r="I584" s="2">
        <v>0.241825766630274</v>
      </c>
      <c r="J584" s="7">
        <v>83.399165670669802</v>
      </c>
    </row>
    <row r="585" spans="1:10" x14ac:dyDescent="0.3">
      <c r="A585" s="1">
        <v>45191</v>
      </c>
      <c r="B585">
        <v>1907</v>
      </c>
      <c r="C585" t="s">
        <v>6</v>
      </c>
      <c r="D585" t="s">
        <v>3272</v>
      </c>
      <c r="E585" s="8">
        <v>860</v>
      </c>
      <c r="F585">
        <v>8</v>
      </c>
      <c r="G585">
        <v>0</v>
      </c>
      <c r="H585">
        <v>1</v>
      </c>
      <c r="I585" s="2">
        <v>5.2888052987435E-2</v>
      </c>
      <c r="J585" s="7">
        <v>814.51627443080497</v>
      </c>
    </row>
    <row r="586" spans="1:10" x14ac:dyDescent="0.3">
      <c r="A586" s="1">
        <v>45242</v>
      </c>
      <c r="B586">
        <v>4772</v>
      </c>
      <c r="C586" t="s">
        <v>8</v>
      </c>
      <c r="D586" t="s">
        <v>3287</v>
      </c>
      <c r="E586" s="8">
        <v>1196</v>
      </c>
      <c r="F586">
        <v>10</v>
      </c>
      <c r="G586">
        <v>0</v>
      </c>
      <c r="H586">
        <v>5</v>
      </c>
      <c r="I586" s="2">
        <v>4.0323641132691497E-2</v>
      </c>
      <c r="J586" s="7">
        <v>5738.8646260265004</v>
      </c>
    </row>
    <row r="587" spans="1:10" x14ac:dyDescent="0.3">
      <c r="A587" s="1">
        <v>45102</v>
      </c>
      <c r="B587">
        <v>4770</v>
      </c>
      <c r="C587" t="s">
        <v>8</v>
      </c>
      <c r="D587" t="s">
        <v>3291</v>
      </c>
      <c r="E587" s="8">
        <v>1386</v>
      </c>
      <c r="F587">
        <v>7</v>
      </c>
      <c r="G587">
        <v>0</v>
      </c>
      <c r="H587">
        <v>2</v>
      </c>
      <c r="I587" s="2">
        <v>1.12340203634526E-2</v>
      </c>
      <c r="J587" s="7">
        <v>2740.8592955525</v>
      </c>
    </row>
    <row r="588" spans="1:10" x14ac:dyDescent="0.3">
      <c r="A588" s="1">
        <v>45261</v>
      </c>
      <c r="B588">
        <v>879</v>
      </c>
      <c r="C588" t="s">
        <v>9</v>
      </c>
      <c r="D588" t="s">
        <v>3300</v>
      </c>
      <c r="E588" s="8">
        <v>1957</v>
      </c>
      <c r="F588">
        <v>1</v>
      </c>
      <c r="G588">
        <v>1</v>
      </c>
      <c r="H588">
        <v>1</v>
      </c>
      <c r="I588" s="2">
        <v>0.114973387885265</v>
      </c>
      <c r="J588" s="7">
        <v>1731.9970799085299</v>
      </c>
    </row>
    <row r="589" spans="1:10" x14ac:dyDescent="0.3">
      <c r="A589" s="1">
        <v>45035</v>
      </c>
      <c r="B589">
        <v>4680</v>
      </c>
      <c r="C589" t="s">
        <v>5</v>
      </c>
      <c r="D589" t="s">
        <v>3304</v>
      </c>
      <c r="E589" s="8">
        <v>1517</v>
      </c>
      <c r="F589">
        <v>3</v>
      </c>
      <c r="G589">
        <v>0</v>
      </c>
      <c r="H589">
        <v>1</v>
      </c>
      <c r="I589" s="2">
        <v>0.17297740857863</v>
      </c>
      <c r="J589" s="7">
        <v>1254.5932711862099</v>
      </c>
    </row>
    <row r="590" spans="1:10" x14ac:dyDescent="0.3">
      <c r="A590" s="1">
        <v>45267</v>
      </c>
      <c r="B590">
        <v>289</v>
      </c>
      <c r="C590" t="s">
        <v>7</v>
      </c>
      <c r="D590" t="s">
        <v>3314</v>
      </c>
      <c r="E590" s="8">
        <v>178</v>
      </c>
      <c r="F590">
        <v>1</v>
      </c>
      <c r="G590">
        <v>1</v>
      </c>
      <c r="H590">
        <v>5</v>
      </c>
      <c r="I590" s="2">
        <v>0.28589401652989399</v>
      </c>
      <c r="J590" s="7">
        <v>635.55432528839299</v>
      </c>
    </row>
    <row r="591" spans="1:10" x14ac:dyDescent="0.3">
      <c r="A591" s="1">
        <v>45263</v>
      </c>
      <c r="B591">
        <v>3420</v>
      </c>
      <c r="C591" t="s">
        <v>8</v>
      </c>
      <c r="D591" t="s">
        <v>3316</v>
      </c>
      <c r="E591" s="8">
        <v>1293</v>
      </c>
      <c r="F591">
        <v>9</v>
      </c>
      <c r="G591">
        <v>1</v>
      </c>
      <c r="H591">
        <v>1</v>
      </c>
      <c r="I591" s="2">
        <v>0.27300079106200098</v>
      </c>
      <c r="J591" s="7">
        <v>940.00997715683104</v>
      </c>
    </row>
    <row r="592" spans="1:10" x14ac:dyDescent="0.3">
      <c r="A592" s="1">
        <v>45114</v>
      </c>
      <c r="B592">
        <v>261</v>
      </c>
      <c r="C592" t="s">
        <v>4</v>
      </c>
      <c r="D592" t="s">
        <v>3319</v>
      </c>
      <c r="E592" s="8">
        <v>1684</v>
      </c>
      <c r="F592">
        <v>2</v>
      </c>
      <c r="G592">
        <v>1</v>
      </c>
      <c r="H592">
        <v>4</v>
      </c>
      <c r="I592" s="2">
        <v>0.29855442423755801</v>
      </c>
      <c r="J592" s="7">
        <v>4724.9373983358</v>
      </c>
    </row>
    <row r="593" spans="1:10" x14ac:dyDescent="0.3">
      <c r="A593" s="1">
        <v>45196</v>
      </c>
      <c r="B593">
        <v>414</v>
      </c>
      <c r="C593" t="s">
        <v>7</v>
      </c>
      <c r="D593" t="s">
        <v>3333</v>
      </c>
      <c r="E593" s="8">
        <v>199</v>
      </c>
      <c r="F593">
        <v>2</v>
      </c>
      <c r="G593">
        <v>1</v>
      </c>
      <c r="H593">
        <v>3</v>
      </c>
      <c r="I593" s="2">
        <v>0.16659221037795099</v>
      </c>
      <c r="J593" s="7">
        <v>497.54445040436298</v>
      </c>
    </row>
    <row r="594" spans="1:10" x14ac:dyDescent="0.3">
      <c r="A594" s="1">
        <v>45106</v>
      </c>
      <c r="B594">
        <v>2527</v>
      </c>
      <c r="C594" t="s">
        <v>7</v>
      </c>
      <c r="D594" t="s">
        <v>3338</v>
      </c>
      <c r="E594" s="8">
        <v>1188</v>
      </c>
      <c r="F594">
        <v>4</v>
      </c>
      <c r="G594">
        <v>0</v>
      </c>
      <c r="H594">
        <v>3</v>
      </c>
      <c r="I594" s="2">
        <v>3.8179165704042298E-2</v>
      </c>
      <c r="J594" s="7">
        <v>3427.9294534307901</v>
      </c>
    </row>
    <row r="595" spans="1:10" x14ac:dyDescent="0.3">
      <c r="A595" s="1">
        <v>45278</v>
      </c>
      <c r="B595">
        <v>4292</v>
      </c>
      <c r="C595" t="s">
        <v>6</v>
      </c>
      <c r="D595" t="s">
        <v>3353</v>
      </c>
      <c r="E595" s="8">
        <v>197</v>
      </c>
      <c r="F595">
        <v>1</v>
      </c>
      <c r="G595">
        <v>1</v>
      </c>
      <c r="H595">
        <v>1</v>
      </c>
      <c r="I595" s="2">
        <v>4.1186841522775297E-2</v>
      </c>
      <c r="J595" s="7">
        <v>188.88619222001299</v>
      </c>
    </row>
    <row r="596" spans="1:10" x14ac:dyDescent="0.3">
      <c r="A596" s="1">
        <v>45224</v>
      </c>
      <c r="B596">
        <v>4908</v>
      </c>
      <c r="C596" t="s">
        <v>4</v>
      </c>
      <c r="D596" t="s">
        <v>3362</v>
      </c>
      <c r="E596" s="8">
        <v>1642</v>
      </c>
      <c r="F596">
        <v>7</v>
      </c>
      <c r="G596">
        <v>0</v>
      </c>
      <c r="H596">
        <v>2</v>
      </c>
      <c r="I596" s="2">
        <v>8.7072992709439495E-2</v>
      </c>
      <c r="J596" s="7">
        <v>2998.0522919422001</v>
      </c>
    </row>
    <row r="597" spans="1:10" x14ac:dyDescent="0.3">
      <c r="A597" s="1">
        <v>45090</v>
      </c>
      <c r="B597">
        <v>3858</v>
      </c>
      <c r="C597" t="s">
        <v>9</v>
      </c>
      <c r="D597" t="s">
        <v>3364</v>
      </c>
      <c r="E597" s="8">
        <v>159</v>
      </c>
      <c r="F597">
        <v>1</v>
      </c>
      <c r="G597">
        <v>1</v>
      </c>
      <c r="H597">
        <v>2</v>
      </c>
      <c r="I597" s="2">
        <v>6.0756190760089299E-2</v>
      </c>
      <c r="J597" s="7">
        <v>298.67953133829099</v>
      </c>
    </row>
    <row r="598" spans="1:10" x14ac:dyDescent="0.3">
      <c r="A598" s="1">
        <v>45222</v>
      </c>
      <c r="B598">
        <v>4642</v>
      </c>
      <c r="C598" t="s">
        <v>7</v>
      </c>
      <c r="D598" t="s">
        <v>3368</v>
      </c>
      <c r="E598" s="8">
        <v>835</v>
      </c>
      <c r="F598">
        <v>3</v>
      </c>
      <c r="G598">
        <v>1</v>
      </c>
      <c r="H598">
        <v>4</v>
      </c>
      <c r="I598" s="2">
        <v>8.1715774461222201E-3</v>
      </c>
      <c r="J598" s="7">
        <v>3312.7069313299498</v>
      </c>
    </row>
    <row r="599" spans="1:10" x14ac:dyDescent="0.3">
      <c r="A599" s="1">
        <v>45144</v>
      </c>
      <c r="B599">
        <v>606</v>
      </c>
      <c r="C599" t="s">
        <v>7</v>
      </c>
      <c r="D599" t="s">
        <v>3378</v>
      </c>
      <c r="E599" s="8">
        <v>648</v>
      </c>
      <c r="F599">
        <v>7</v>
      </c>
      <c r="G599">
        <v>0</v>
      </c>
      <c r="H599">
        <v>1</v>
      </c>
      <c r="I599" s="2">
        <v>0.243147135745864</v>
      </c>
      <c r="J599" s="7">
        <v>490.440656036679</v>
      </c>
    </row>
    <row r="600" spans="1:10" x14ac:dyDescent="0.3">
      <c r="A600" s="1">
        <v>45110</v>
      </c>
      <c r="B600">
        <v>422</v>
      </c>
      <c r="C600" t="s">
        <v>5</v>
      </c>
      <c r="D600" t="s">
        <v>3380</v>
      </c>
      <c r="E600" s="8">
        <v>884</v>
      </c>
      <c r="F600">
        <v>6</v>
      </c>
      <c r="G600">
        <v>1</v>
      </c>
      <c r="H600">
        <v>2</v>
      </c>
      <c r="I600" s="2">
        <v>0.19114322038716999</v>
      </c>
      <c r="J600" s="7">
        <v>1430.0587863554799</v>
      </c>
    </row>
    <row r="601" spans="1:10" x14ac:dyDescent="0.3">
      <c r="A601" s="1">
        <v>45125</v>
      </c>
      <c r="B601">
        <v>4601</v>
      </c>
      <c r="C601" t="s">
        <v>4</v>
      </c>
      <c r="D601" t="s">
        <v>3386</v>
      </c>
      <c r="E601" s="8">
        <v>112</v>
      </c>
      <c r="F601">
        <v>3</v>
      </c>
      <c r="G601">
        <v>0</v>
      </c>
      <c r="H601">
        <v>1</v>
      </c>
      <c r="I601" s="2">
        <v>0.13772628368599699</v>
      </c>
      <c r="J601" s="7">
        <v>96.574656227168205</v>
      </c>
    </row>
    <row r="602" spans="1:10" x14ac:dyDescent="0.3">
      <c r="A602" s="1">
        <v>45134</v>
      </c>
      <c r="B602">
        <v>2836</v>
      </c>
      <c r="C602" t="s">
        <v>7</v>
      </c>
      <c r="D602" t="s">
        <v>3388</v>
      </c>
      <c r="E602" s="8">
        <v>278</v>
      </c>
      <c r="F602">
        <v>6</v>
      </c>
      <c r="G602">
        <v>0</v>
      </c>
      <c r="H602">
        <v>4</v>
      </c>
      <c r="I602" s="2">
        <v>0.20547066076012499</v>
      </c>
      <c r="J602" s="7">
        <v>883.51662523473897</v>
      </c>
    </row>
    <row r="603" spans="1:10" x14ac:dyDescent="0.3">
      <c r="A603" s="1">
        <v>45131</v>
      </c>
      <c r="B603">
        <v>3288</v>
      </c>
      <c r="C603" t="s">
        <v>6</v>
      </c>
      <c r="D603" t="s">
        <v>3415</v>
      </c>
      <c r="E603" s="8">
        <v>380</v>
      </c>
      <c r="F603">
        <v>10</v>
      </c>
      <c r="G603">
        <v>1</v>
      </c>
      <c r="H603">
        <v>1</v>
      </c>
      <c r="I603" s="2">
        <v>0.24350170834621301</v>
      </c>
      <c r="J603" s="7">
        <v>287.469350828438</v>
      </c>
    </row>
    <row r="604" spans="1:10" x14ac:dyDescent="0.3">
      <c r="A604" s="1">
        <v>45190</v>
      </c>
      <c r="B604">
        <v>208</v>
      </c>
      <c r="C604" t="s">
        <v>8</v>
      </c>
      <c r="D604" t="s">
        <v>3416</v>
      </c>
      <c r="E604" s="8">
        <v>598</v>
      </c>
      <c r="F604">
        <v>9</v>
      </c>
      <c r="G604">
        <v>0</v>
      </c>
      <c r="H604">
        <v>2</v>
      </c>
      <c r="I604" s="2">
        <v>5.5689867466917897E-2</v>
      </c>
      <c r="J604" s="7">
        <v>1129.3949185095601</v>
      </c>
    </row>
    <row r="605" spans="1:10" x14ac:dyDescent="0.3">
      <c r="A605" s="1">
        <v>45065</v>
      </c>
      <c r="B605">
        <v>923</v>
      </c>
      <c r="C605" t="s">
        <v>8</v>
      </c>
      <c r="D605" t="s">
        <v>3419</v>
      </c>
      <c r="E605" s="8">
        <v>158</v>
      </c>
      <c r="F605">
        <v>4</v>
      </c>
      <c r="G605">
        <v>1</v>
      </c>
      <c r="H605">
        <v>2</v>
      </c>
      <c r="I605" s="2">
        <v>3.4289429987498198E-2</v>
      </c>
      <c r="J605" s="7">
        <v>305.16454012395002</v>
      </c>
    </row>
    <row r="606" spans="1:10" x14ac:dyDescent="0.3">
      <c r="A606" s="1">
        <v>45107</v>
      </c>
      <c r="B606">
        <v>539</v>
      </c>
      <c r="C606" t="s">
        <v>7</v>
      </c>
      <c r="D606" t="s">
        <v>3434</v>
      </c>
      <c r="E606" s="8">
        <v>1344</v>
      </c>
      <c r="F606">
        <v>1</v>
      </c>
      <c r="G606">
        <v>1</v>
      </c>
      <c r="H606">
        <v>5</v>
      </c>
      <c r="I606" s="2">
        <v>9.1409608019144106E-2</v>
      </c>
      <c r="J606" s="7">
        <v>6105.7274341113498</v>
      </c>
    </row>
    <row r="607" spans="1:10" x14ac:dyDescent="0.3">
      <c r="A607" s="1">
        <v>45176</v>
      </c>
      <c r="B607">
        <v>620</v>
      </c>
      <c r="C607" t="s">
        <v>8</v>
      </c>
      <c r="D607" t="s">
        <v>3436</v>
      </c>
      <c r="E607" s="8">
        <v>1298</v>
      </c>
      <c r="F607">
        <v>3</v>
      </c>
      <c r="G607">
        <v>1</v>
      </c>
      <c r="H607">
        <v>4</v>
      </c>
      <c r="I607" s="2">
        <v>1.3528601985762501E-2</v>
      </c>
      <c r="J607" s="7">
        <v>5121.7594984899197</v>
      </c>
    </row>
    <row r="608" spans="1:10" x14ac:dyDescent="0.3">
      <c r="A608" s="1">
        <v>45038</v>
      </c>
      <c r="B608">
        <v>3319</v>
      </c>
      <c r="C608" t="s">
        <v>4</v>
      </c>
      <c r="D608" t="s">
        <v>3439</v>
      </c>
      <c r="E608" s="8">
        <v>106</v>
      </c>
      <c r="F608">
        <v>1</v>
      </c>
      <c r="G608">
        <v>0</v>
      </c>
      <c r="H608">
        <v>2</v>
      </c>
      <c r="I608" s="2">
        <v>3.19417756726562E-2</v>
      </c>
      <c r="J608" s="7">
        <v>205.22834355739599</v>
      </c>
    </row>
    <row r="609" spans="1:10" x14ac:dyDescent="0.3">
      <c r="A609" s="1">
        <v>45259</v>
      </c>
      <c r="B609">
        <v>1542</v>
      </c>
      <c r="C609" t="s">
        <v>5</v>
      </c>
      <c r="D609" t="s">
        <v>3442</v>
      </c>
      <c r="E609" s="8">
        <v>902</v>
      </c>
      <c r="F609">
        <v>10</v>
      </c>
      <c r="G609">
        <v>1</v>
      </c>
      <c r="H609">
        <v>3</v>
      </c>
      <c r="I609" s="2">
        <v>0.18117531554456701</v>
      </c>
      <c r="J609" s="7">
        <v>2215.7395961364</v>
      </c>
    </row>
    <row r="610" spans="1:10" x14ac:dyDescent="0.3">
      <c r="A610" s="1">
        <v>45267</v>
      </c>
      <c r="B610">
        <v>4083</v>
      </c>
      <c r="C610" t="s">
        <v>7</v>
      </c>
      <c r="D610" t="s">
        <v>3454</v>
      </c>
      <c r="E610" s="8">
        <v>615</v>
      </c>
      <c r="F610">
        <v>8</v>
      </c>
      <c r="G610">
        <v>0</v>
      </c>
      <c r="H610">
        <v>1</v>
      </c>
      <c r="I610" s="2">
        <v>1.5977007416841799E-2</v>
      </c>
      <c r="J610" s="7">
        <v>605.17414043864198</v>
      </c>
    </row>
    <row r="611" spans="1:10" x14ac:dyDescent="0.3">
      <c r="A611" s="1">
        <v>45139</v>
      </c>
      <c r="B611">
        <v>1671</v>
      </c>
      <c r="C611" t="s">
        <v>6</v>
      </c>
      <c r="D611" t="s">
        <v>3455</v>
      </c>
      <c r="E611" s="8">
        <v>287</v>
      </c>
      <c r="F611">
        <v>1</v>
      </c>
      <c r="G611">
        <v>1</v>
      </c>
      <c r="H611">
        <v>5</v>
      </c>
      <c r="I611" s="2">
        <v>0.24191520454766799</v>
      </c>
      <c r="J611" s="7">
        <v>1087.8516814740899</v>
      </c>
    </row>
    <row r="612" spans="1:10" x14ac:dyDescent="0.3">
      <c r="A612" s="1">
        <v>45201</v>
      </c>
      <c r="B612">
        <v>449</v>
      </c>
      <c r="C612" t="s">
        <v>9</v>
      </c>
      <c r="D612" t="s">
        <v>3464</v>
      </c>
      <c r="E612" s="8">
        <v>1414</v>
      </c>
      <c r="F612">
        <v>3</v>
      </c>
      <c r="G612">
        <v>1</v>
      </c>
      <c r="H612">
        <v>3</v>
      </c>
      <c r="I612" s="2">
        <v>1.33931593163734E-2</v>
      </c>
      <c r="J612" s="7">
        <v>4185.1862181799397</v>
      </c>
    </row>
    <row r="613" spans="1:10" x14ac:dyDescent="0.3">
      <c r="A613" s="1">
        <v>45261</v>
      </c>
      <c r="B613">
        <v>3358</v>
      </c>
      <c r="C613" t="s">
        <v>5</v>
      </c>
      <c r="D613" t="s">
        <v>3465</v>
      </c>
      <c r="E613" s="8">
        <v>880</v>
      </c>
      <c r="F613">
        <v>10</v>
      </c>
      <c r="G613">
        <v>0</v>
      </c>
      <c r="H613">
        <v>2</v>
      </c>
      <c r="I613" s="2">
        <v>7.0970738947472398E-2</v>
      </c>
      <c r="J613" s="7">
        <v>1635.0914994524401</v>
      </c>
    </row>
    <row r="614" spans="1:10" x14ac:dyDescent="0.3">
      <c r="A614" s="1">
        <v>45184</v>
      </c>
      <c r="B614">
        <v>1093</v>
      </c>
      <c r="C614" t="s">
        <v>8</v>
      </c>
      <c r="D614" t="s">
        <v>3468</v>
      </c>
      <c r="E614" s="8">
        <v>1467</v>
      </c>
      <c r="F614">
        <v>2</v>
      </c>
      <c r="G614">
        <v>1</v>
      </c>
      <c r="H614">
        <v>5</v>
      </c>
      <c r="I614" s="2">
        <v>0.24549864743633801</v>
      </c>
      <c r="J614" s="7">
        <v>5534.2674210544501</v>
      </c>
    </row>
    <row r="615" spans="1:10" x14ac:dyDescent="0.3">
      <c r="A615" s="1">
        <v>45053</v>
      </c>
      <c r="B615">
        <v>4404</v>
      </c>
      <c r="C615" t="s">
        <v>4</v>
      </c>
      <c r="D615" t="s">
        <v>3486</v>
      </c>
      <c r="E615" s="8">
        <v>984</v>
      </c>
      <c r="F615">
        <v>3</v>
      </c>
      <c r="G615">
        <v>1</v>
      </c>
      <c r="H615">
        <v>2</v>
      </c>
      <c r="I615" s="2">
        <v>0.103781875322966</v>
      </c>
      <c r="J615" s="7">
        <v>1763.7572693643999</v>
      </c>
    </row>
    <row r="616" spans="1:10" x14ac:dyDescent="0.3">
      <c r="A616" s="1">
        <v>45023</v>
      </c>
      <c r="B616">
        <v>2457</v>
      </c>
      <c r="C616" t="s">
        <v>8</v>
      </c>
      <c r="D616" t="s">
        <v>3488</v>
      </c>
      <c r="E616" s="8">
        <v>1188</v>
      </c>
      <c r="F616">
        <v>8</v>
      </c>
      <c r="G616">
        <v>0</v>
      </c>
      <c r="H616">
        <v>5</v>
      </c>
      <c r="I616" s="2">
        <v>0.18987105897453799</v>
      </c>
      <c r="J616" s="7">
        <v>4812.1659096912399</v>
      </c>
    </row>
    <row r="617" spans="1:10" x14ac:dyDescent="0.3">
      <c r="A617" s="1">
        <v>45228</v>
      </c>
      <c r="B617">
        <v>3904</v>
      </c>
      <c r="C617" t="s">
        <v>7</v>
      </c>
      <c r="D617" t="s">
        <v>3493</v>
      </c>
      <c r="E617" s="8">
        <v>247</v>
      </c>
      <c r="F617">
        <v>7</v>
      </c>
      <c r="G617">
        <v>0</v>
      </c>
      <c r="H617">
        <v>3</v>
      </c>
      <c r="I617" s="2">
        <v>0.26453900909373002</v>
      </c>
      <c r="J617" s="7">
        <v>544.97659426154496</v>
      </c>
    </row>
    <row r="618" spans="1:10" x14ac:dyDescent="0.3">
      <c r="A618" s="1">
        <v>45159</v>
      </c>
      <c r="B618">
        <v>4523</v>
      </c>
      <c r="C618" t="s">
        <v>4</v>
      </c>
      <c r="D618" t="s">
        <v>3498</v>
      </c>
      <c r="E618" s="8">
        <v>863</v>
      </c>
      <c r="F618">
        <v>7</v>
      </c>
      <c r="G618">
        <v>1</v>
      </c>
      <c r="H618">
        <v>5</v>
      </c>
      <c r="I618" s="2">
        <v>0.18144520613361501</v>
      </c>
      <c r="J618" s="7">
        <v>3532.0639355334401</v>
      </c>
    </row>
    <row r="619" spans="1:10" x14ac:dyDescent="0.3">
      <c r="A619" s="1">
        <v>45174</v>
      </c>
      <c r="B619">
        <v>2303</v>
      </c>
      <c r="C619" t="s">
        <v>9</v>
      </c>
      <c r="D619" t="s">
        <v>3505</v>
      </c>
      <c r="E619" s="8">
        <v>1804</v>
      </c>
      <c r="F619">
        <v>3</v>
      </c>
      <c r="G619">
        <v>1</v>
      </c>
      <c r="H619">
        <v>1</v>
      </c>
      <c r="I619" s="2">
        <v>0.25229731805825201</v>
      </c>
      <c r="J619" s="7">
        <v>1348.8556382229101</v>
      </c>
    </row>
    <row r="620" spans="1:10" x14ac:dyDescent="0.3">
      <c r="A620" s="1">
        <v>45222</v>
      </c>
      <c r="B620">
        <v>1716</v>
      </c>
      <c r="C620" t="s">
        <v>4</v>
      </c>
      <c r="D620" t="s">
        <v>3509</v>
      </c>
      <c r="E620" s="8">
        <v>1544</v>
      </c>
      <c r="F620">
        <v>2</v>
      </c>
      <c r="G620">
        <v>0</v>
      </c>
      <c r="H620">
        <v>4</v>
      </c>
      <c r="I620" s="2">
        <v>0.146798654527803</v>
      </c>
      <c r="J620" s="7">
        <v>5269.3715096362803</v>
      </c>
    </row>
    <row r="621" spans="1:10" x14ac:dyDescent="0.3">
      <c r="A621" s="1">
        <v>45165</v>
      </c>
      <c r="B621">
        <v>1156</v>
      </c>
      <c r="C621" t="s">
        <v>8</v>
      </c>
      <c r="D621" t="s">
        <v>3513</v>
      </c>
      <c r="E621" s="8">
        <v>1389</v>
      </c>
      <c r="F621">
        <v>9</v>
      </c>
      <c r="G621">
        <v>0</v>
      </c>
      <c r="H621">
        <v>4</v>
      </c>
      <c r="I621" s="2">
        <v>0.145854193154734</v>
      </c>
      <c r="J621" s="7">
        <v>4745.6341028322904</v>
      </c>
    </row>
    <row r="622" spans="1:10" x14ac:dyDescent="0.3">
      <c r="A622" s="1">
        <v>45169</v>
      </c>
      <c r="B622">
        <v>1732</v>
      </c>
      <c r="C622" t="s">
        <v>9</v>
      </c>
      <c r="D622" t="s">
        <v>3532</v>
      </c>
      <c r="E622" s="8">
        <v>892</v>
      </c>
      <c r="F622">
        <v>1</v>
      </c>
      <c r="G622">
        <v>1</v>
      </c>
      <c r="H622">
        <v>3</v>
      </c>
      <c r="I622" s="2">
        <v>0.26463741981870897</v>
      </c>
      <c r="J622" s="7">
        <v>1967.8302645651299</v>
      </c>
    </row>
    <row r="623" spans="1:10" x14ac:dyDescent="0.3">
      <c r="A623" s="1">
        <v>45194</v>
      </c>
      <c r="B623">
        <v>2157</v>
      </c>
      <c r="C623" t="s">
        <v>6</v>
      </c>
      <c r="D623" t="s">
        <v>3533</v>
      </c>
      <c r="E623" s="8">
        <v>1500</v>
      </c>
      <c r="F623">
        <v>1</v>
      </c>
      <c r="G623">
        <v>0</v>
      </c>
      <c r="H623">
        <v>3</v>
      </c>
      <c r="I623" s="2">
        <v>0.21630617752585099</v>
      </c>
      <c r="J623" s="7">
        <v>3526.6222011336699</v>
      </c>
    </row>
    <row r="624" spans="1:10" x14ac:dyDescent="0.3">
      <c r="A624" s="1">
        <v>45172</v>
      </c>
      <c r="B624">
        <v>1517</v>
      </c>
      <c r="C624" t="s">
        <v>7</v>
      </c>
      <c r="D624" t="s">
        <v>3537</v>
      </c>
      <c r="E624" s="8">
        <v>145</v>
      </c>
      <c r="F624">
        <v>5</v>
      </c>
      <c r="G624">
        <v>0</v>
      </c>
      <c r="H624">
        <v>5</v>
      </c>
      <c r="I624" s="2">
        <v>0.27099092528402202</v>
      </c>
      <c r="J624" s="7">
        <v>528.53157916908299</v>
      </c>
    </row>
    <row r="625" spans="1:10" x14ac:dyDescent="0.3">
      <c r="A625" s="1">
        <v>45247</v>
      </c>
      <c r="B625">
        <v>1296</v>
      </c>
      <c r="C625" t="s">
        <v>9</v>
      </c>
      <c r="D625" t="s">
        <v>3543</v>
      </c>
      <c r="E625" s="8">
        <v>113</v>
      </c>
      <c r="F625">
        <v>4</v>
      </c>
      <c r="G625">
        <v>1</v>
      </c>
      <c r="H625">
        <v>2</v>
      </c>
      <c r="I625" s="2">
        <v>0.233787815170546</v>
      </c>
      <c r="J625" s="7">
        <v>173.16395377145599</v>
      </c>
    </row>
    <row r="626" spans="1:10" x14ac:dyDescent="0.3">
      <c r="A626" s="1">
        <v>45103</v>
      </c>
      <c r="B626">
        <v>184</v>
      </c>
      <c r="C626" t="s">
        <v>7</v>
      </c>
      <c r="D626" t="s">
        <v>3549</v>
      </c>
      <c r="E626" s="8">
        <v>1975</v>
      </c>
      <c r="F626">
        <v>10</v>
      </c>
      <c r="G626">
        <v>0</v>
      </c>
      <c r="H626">
        <v>1</v>
      </c>
      <c r="I626" s="2">
        <v>0.15821753851931</v>
      </c>
      <c r="J626" s="7">
        <v>1662.5203614243601</v>
      </c>
    </row>
    <row r="627" spans="1:10" x14ac:dyDescent="0.3">
      <c r="A627" s="1">
        <v>45110</v>
      </c>
      <c r="B627">
        <v>3145</v>
      </c>
      <c r="C627" t="s">
        <v>4</v>
      </c>
      <c r="D627" t="s">
        <v>3554</v>
      </c>
      <c r="E627" s="8">
        <v>466</v>
      </c>
      <c r="F627">
        <v>1</v>
      </c>
      <c r="G627">
        <v>1</v>
      </c>
      <c r="H627">
        <v>5</v>
      </c>
      <c r="I627" s="2">
        <v>4.9510334230166701E-2</v>
      </c>
      <c r="J627" s="7">
        <v>2214.6409212437102</v>
      </c>
    </row>
    <row r="628" spans="1:10" x14ac:dyDescent="0.3">
      <c r="A628" s="1">
        <v>45098</v>
      </c>
      <c r="B628">
        <v>3057</v>
      </c>
      <c r="C628" t="s">
        <v>7</v>
      </c>
      <c r="D628" t="s">
        <v>3555</v>
      </c>
      <c r="E628" s="8">
        <v>148</v>
      </c>
      <c r="F628">
        <v>7</v>
      </c>
      <c r="G628">
        <v>0</v>
      </c>
      <c r="H628">
        <v>1</v>
      </c>
      <c r="I628" s="2">
        <v>0.15807965946244801</v>
      </c>
      <c r="J628" s="7">
        <v>124.604210399557</v>
      </c>
    </row>
    <row r="629" spans="1:10" x14ac:dyDescent="0.3">
      <c r="A629" s="1">
        <v>45090</v>
      </c>
      <c r="B629">
        <v>3628</v>
      </c>
      <c r="C629" t="s">
        <v>5</v>
      </c>
      <c r="D629" t="s">
        <v>3557</v>
      </c>
      <c r="E629" s="8">
        <v>204</v>
      </c>
      <c r="F629">
        <v>5</v>
      </c>
      <c r="G629">
        <v>1</v>
      </c>
      <c r="H629">
        <v>3</v>
      </c>
      <c r="I629" s="2">
        <v>0.102489834852821</v>
      </c>
      <c r="J629" s="7">
        <v>549.27622107007301</v>
      </c>
    </row>
    <row r="630" spans="1:10" x14ac:dyDescent="0.3">
      <c r="A630" s="1">
        <v>45243</v>
      </c>
      <c r="B630">
        <v>1523</v>
      </c>
      <c r="C630" t="s">
        <v>5</v>
      </c>
      <c r="D630" t="s">
        <v>3567</v>
      </c>
      <c r="E630" s="8">
        <v>1018</v>
      </c>
      <c r="F630">
        <v>5</v>
      </c>
      <c r="G630">
        <v>1</v>
      </c>
      <c r="H630">
        <v>2</v>
      </c>
      <c r="I630" s="2">
        <v>0.205460942978415</v>
      </c>
      <c r="J630" s="7">
        <v>1617.68152009594</v>
      </c>
    </row>
    <row r="631" spans="1:10" x14ac:dyDescent="0.3">
      <c r="A631" s="1">
        <v>45151</v>
      </c>
      <c r="B631">
        <v>3790</v>
      </c>
      <c r="C631" t="s">
        <v>9</v>
      </c>
      <c r="D631" t="s">
        <v>3570</v>
      </c>
      <c r="E631" s="8">
        <v>1641</v>
      </c>
      <c r="F631">
        <v>2</v>
      </c>
      <c r="G631">
        <v>0</v>
      </c>
      <c r="H631">
        <v>3</v>
      </c>
      <c r="I631" s="2">
        <v>0.144236262529743</v>
      </c>
      <c r="J631" s="7">
        <v>4212.9248795660696</v>
      </c>
    </row>
    <row r="632" spans="1:10" x14ac:dyDescent="0.3">
      <c r="A632" s="1">
        <v>45196</v>
      </c>
      <c r="B632">
        <v>900</v>
      </c>
      <c r="C632" t="s">
        <v>4</v>
      </c>
      <c r="D632" t="s">
        <v>3579</v>
      </c>
      <c r="E632" s="8">
        <v>1425</v>
      </c>
      <c r="F632">
        <v>2</v>
      </c>
      <c r="G632">
        <v>1</v>
      </c>
      <c r="H632">
        <v>5</v>
      </c>
      <c r="I632" s="2">
        <v>3.5492350747898499E-2</v>
      </c>
      <c r="J632" s="7">
        <v>6872.1170009212201</v>
      </c>
    </row>
    <row r="633" spans="1:10" x14ac:dyDescent="0.3">
      <c r="A633" s="1">
        <v>45032</v>
      </c>
      <c r="B633">
        <v>3388</v>
      </c>
      <c r="C633" t="s">
        <v>7</v>
      </c>
      <c r="D633" t="s">
        <v>3581</v>
      </c>
      <c r="E633" s="8">
        <v>1517</v>
      </c>
      <c r="F633">
        <v>3</v>
      </c>
      <c r="G633">
        <v>0</v>
      </c>
      <c r="H633">
        <v>5</v>
      </c>
      <c r="I633" s="2">
        <v>8.9673881032973302E-2</v>
      </c>
      <c r="J633" s="7">
        <v>6904.8236123648903</v>
      </c>
    </row>
    <row r="634" spans="1:10" x14ac:dyDescent="0.3">
      <c r="A634" s="1">
        <v>45243</v>
      </c>
      <c r="B634">
        <v>1532</v>
      </c>
      <c r="C634" t="s">
        <v>8</v>
      </c>
      <c r="D634" t="s">
        <v>3593</v>
      </c>
      <c r="E634" s="8">
        <v>679</v>
      </c>
      <c r="F634">
        <v>3</v>
      </c>
      <c r="G634">
        <v>0</v>
      </c>
      <c r="H634">
        <v>5</v>
      </c>
      <c r="I634" s="2">
        <v>8.7051310562494599E-2</v>
      </c>
      <c r="J634" s="7">
        <v>3099.46080064033</v>
      </c>
    </row>
    <row r="635" spans="1:10" x14ac:dyDescent="0.3">
      <c r="A635" s="1">
        <v>45122</v>
      </c>
      <c r="B635">
        <v>2433</v>
      </c>
      <c r="C635" t="s">
        <v>9</v>
      </c>
      <c r="D635" t="s">
        <v>3594</v>
      </c>
      <c r="E635" s="8">
        <v>1871</v>
      </c>
      <c r="F635">
        <v>8</v>
      </c>
      <c r="G635">
        <v>0</v>
      </c>
      <c r="H635">
        <v>5</v>
      </c>
      <c r="I635" s="2">
        <v>0.140070385561544</v>
      </c>
      <c r="J635" s="7">
        <v>8044.6415430717398</v>
      </c>
    </row>
    <row r="636" spans="1:10" x14ac:dyDescent="0.3">
      <c r="A636" s="1">
        <v>45182</v>
      </c>
      <c r="B636">
        <v>2277</v>
      </c>
      <c r="C636" t="s">
        <v>7</v>
      </c>
      <c r="D636" t="s">
        <v>3595</v>
      </c>
      <c r="E636" s="8">
        <v>1177</v>
      </c>
      <c r="F636">
        <v>10</v>
      </c>
      <c r="G636">
        <v>0</v>
      </c>
      <c r="H636">
        <v>2</v>
      </c>
      <c r="I636" s="2">
        <v>4.6154042781833403E-2</v>
      </c>
      <c r="J636" s="7">
        <v>2245.35338329156</v>
      </c>
    </row>
    <row r="637" spans="1:10" x14ac:dyDescent="0.3">
      <c r="A637" s="1">
        <v>45129</v>
      </c>
      <c r="B637">
        <v>3460</v>
      </c>
      <c r="C637" t="s">
        <v>4</v>
      </c>
      <c r="D637" t="s">
        <v>3605</v>
      </c>
      <c r="E637" s="8">
        <v>237</v>
      </c>
      <c r="F637">
        <v>5</v>
      </c>
      <c r="G637">
        <v>1</v>
      </c>
      <c r="H637">
        <v>1</v>
      </c>
      <c r="I637" s="2">
        <v>8.7741558930034394E-2</v>
      </c>
      <c r="J637" s="7">
        <v>216.20525053358099</v>
      </c>
    </row>
    <row r="638" spans="1:10" x14ac:dyDescent="0.3">
      <c r="A638" s="1">
        <v>45254</v>
      </c>
      <c r="B638">
        <v>2297</v>
      </c>
      <c r="C638" t="s">
        <v>6</v>
      </c>
      <c r="D638" t="s">
        <v>3622</v>
      </c>
      <c r="E638" s="8">
        <v>1378</v>
      </c>
      <c r="F638">
        <v>2</v>
      </c>
      <c r="G638">
        <v>1</v>
      </c>
      <c r="H638">
        <v>3</v>
      </c>
      <c r="I638" s="2">
        <v>0.140309699992758</v>
      </c>
      <c r="J638" s="7">
        <v>3553.9597002299301</v>
      </c>
    </row>
    <row r="639" spans="1:10" x14ac:dyDescent="0.3">
      <c r="A639" s="1">
        <v>45223</v>
      </c>
      <c r="B639">
        <v>1413</v>
      </c>
      <c r="C639" t="s">
        <v>4</v>
      </c>
      <c r="D639" t="s">
        <v>3623</v>
      </c>
      <c r="E639" s="8">
        <v>1618</v>
      </c>
      <c r="F639">
        <v>7</v>
      </c>
      <c r="G639">
        <v>1</v>
      </c>
      <c r="H639">
        <v>5</v>
      </c>
      <c r="I639" s="2">
        <v>8.57891059769504E-2</v>
      </c>
      <c r="J639" s="7">
        <v>7395.9661326464702</v>
      </c>
    </row>
    <row r="640" spans="1:10" x14ac:dyDescent="0.3">
      <c r="A640" s="1">
        <v>45167</v>
      </c>
      <c r="B640">
        <v>4565</v>
      </c>
      <c r="C640" t="s">
        <v>7</v>
      </c>
      <c r="D640" t="s">
        <v>3639</v>
      </c>
      <c r="E640" s="8">
        <v>1592</v>
      </c>
      <c r="F640">
        <v>4</v>
      </c>
      <c r="G640">
        <v>0</v>
      </c>
      <c r="H640">
        <v>4</v>
      </c>
      <c r="I640" s="2">
        <v>2.5066588543867101E-2</v>
      </c>
      <c r="J640" s="7">
        <v>6208.3759641526503</v>
      </c>
    </row>
    <row r="641" spans="1:10" x14ac:dyDescent="0.3">
      <c r="A641" s="1">
        <v>45233</v>
      </c>
      <c r="B641">
        <v>3528</v>
      </c>
      <c r="C641" t="s">
        <v>8</v>
      </c>
      <c r="D641" t="s">
        <v>3644</v>
      </c>
      <c r="E641" s="8">
        <v>619</v>
      </c>
      <c r="F641">
        <v>8</v>
      </c>
      <c r="G641">
        <v>1</v>
      </c>
      <c r="H641">
        <v>2</v>
      </c>
      <c r="I641" s="2">
        <v>0.222905173441629</v>
      </c>
      <c r="J641" s="7">
        <v>962.04339527926197</v>
      </c>
    </row>
    <row r="642" spans="1:10" x14ac:dyDescent="0.3">
      <c r="A642" s="1">
        <v>45020</v>
      </c>
      <c r="B642">
        <v>2190</v>
      </c>
      <c r="C642" t="s">
        <v>8</v>
      </c>
      <c r="D642" t="s">
        <v>3651</v>
      </c>
      <c r="E642" s="8">
        <v>1396</v>
      </c>
      <c r="F642">
        <v>6</v>
      </c>
      <c r="G642">
        <v>0</v>
      </c>
      <c r="H642">
        <v>4</v>
      </c>
      <c r="I642" s="2">
        <v>4.75631359546108E-2</v>
      </c>
      <c r="J642" s="7">
        <v>5318.40744882945</v>
      </c>
    </row>
    <row r="643" spans="1:10" x14ac:dyDescent="0.3">
      <c r="A643" s="1">
        <v>45228</v>
      </c>
      <c r="B643">
        <v>782</v>
      </c>
      <c r="C643" t="s">
        <v>7</v>
      </c>
      <c r="D643" t="s">
        <v>3652</v>
      </c>
      <c r="E643" s="8">
        <v>583</v>
      </c>
      <c r="F643">
        <v>7</v>
      </c>
      <c r="G643">
        <v>1</v>
      </c>
      <c r="H643">
        <v>5</v>
      </c>
      <c r="I643" s="2">
        <v>1.1297916741310201E-2</v>
      </c>
      <c r="J643" s="7">
        <v>2882.0665726990801</v>
      </c>
    </row>
    <row r="644" spans="1:10" x14ac:dyDescent="0.3">
      <c r="A644" s="1">
        <v>45020</v>
      </c>
      <c r="B644">
        <v>11</v>
      </c>
      <c r="C644" t="s">
        <v>5</v>
      </c>
      <c r="D644" t="s">
        <v>3653</v>
      </c>
      <c r="E644" s="8">
        <v>1443</v>
      </c>
      <c r="F644">
        <v>2</v>
      </c>
      <c r="G644">
        <v>1</v>
      </c>
      <c r="H644">
        <v>3</v>
      </c>
      <c r="I644" s="2">
        <v>1.6049148004072401E-3</v>
      </c>
      <c r="J644" s="7">
        <v>4322.0523238290298</v>
      </c>
    </row>
    <row r="645" spans="1:10" x14ac:dyDescent="0.3">
      <c r="A645" s="1">
        <v>45191</v>
      </c>
      <c r="B645">
        <v>2615</v>
      </c>
      <c r="C645" t="s">
        <v>6</v>
      </c>
      <c r="D645" t="s">
        <v>3654</v>
      </c>
      <c r="E645" s="8">
        <v>528</v>
      </c>
      <c r="F645">
        <v>2</v>
      </c>
      <c r="G645">
        <v>0</v>
      </c>
      <c r="H645">
        <v>1</v>
      </c>
      <c r="I645" s="2">
        <v>0.25984628963991901</v>
      </c>
      <c r="J645" s="7">
        <v>390.80115907012203</v>
      </c>
    </row>
    <row r="646" spans="1:10" x14ac:dyDescent="0.3">
      <c r="A646" s="1">
        <v>45089</v>
      </c>
      <c r="B646">
        <v>2748</v>
      </c>
      <c r="C646" t="s">
        <v>5</v>
      </c>
      <c r="D646" t="s">
        <v>3661</v>
      </c>
      <c r="E646" s="8">
        <v>1775</v>
      </c>
      <c r="F646">
        <v>4</v>
      </c>
      <c r="G646">
        <v>0</v>
      </c>
      <c r="H646">
        <v>1</v>
      </c>
      <c r="I646" s="2">
        <v>3.4163114435440498E-2</v>
      </c>
      <c r="J646" s="7">
        <v>1714.36047187709</v>
      </c>
    </row>
    <row r="647" spans="1:10" x14ac:dyDescent="0.3">
      <c r="A647" s="1">
        <v>45203</v>
      </c>
      <c r="B647">
        <v>613</v>
      </c>
      <c r="C647" t="s">
        <v>6</v>
      </c>
      <c r="D647" t="s">
        <v>3667</v>
      </c>
      <c r="E647" s="8">
        <v>1992</v>
      </c>
      <c r="F647">
        <v>2</v>
      </c>
      <c r="G647">
        <v>0</v>
      </c>
      <c r="H647">
        <v>5</v>
      </c>
      <c r="I647" s="2">
        <v>0.15673045056541099</v>
      </c>
      <c r="J647" s="7">
        <v>8398.9647123684899</v>
      </c>
    </row>
    <row r="648" spans="1:10" x14ac:dyDescent="0.3">
      <c r="A648" s="1">
        <v>45231</v>
      </c>
      <c r="B648">
        <v>1750</v>
      </c>
      <c r="C648" t="s">
        <v>7</v>
      </c>
      <c r="D648" t="s">
        <v>3668</v>
      </c>
      <c r="E648" s="8">
        <v>1036</v>
      </c>
      <c r="F648">
        <v>3</v>
      </c>
      <c r="G648">
        <v>0</v>
      </c>
      <c r="H648">
        <v>3</v>
      </c>
      <c r="I648" s="2">
        <v>0.23459171170438101</v>
      </c>
      <c r="J648" s="7">
        <v>2378.8889600227799</v>
      </c>
    </row>
    <row r="649" spans="1:10" x14ac:dyDescent="0.3">
      <c r="A649" s="1">
        <v>45265</v>
      </c>
      <c r="B649">
        <v>1022</v>
      </c>
      <c r="C649" t="s">
        <v>8</v>
      </c>
      <c r="D649" t="s">
        <v>3669</v>
      </c>
      <c r="E649" s="8">
        <v>1682</v>
      </c>
      <c r="F649">
        <v>1</v>
      </c>
      <c r="G649">
        <v>0</v>
      </c>
      <c r="H649">
        <v>5</v>
      </c>
      <c r="I649" s="2">
        <v>8.2213308701539894E-2</v>
      </c>
      <c r="J649" s="7">
        <v>7718.5860738200399</v>
      </c>
    </row>
    <row r="650" spans="1:10" x14ac:dyDescent="0.3">
      <c r="A650" s="1">
        <v>45121</v>
      </c>
      <c r="B650">
        <v>4329</v>
      </c>
      <c r="C650" t="s">
        <v>4</v>
      </c>
      <c r="D650" t="s">
        <v>3671</v>
      </c>
      <c r="E650" s="8">
        <v>1162</v>
      </c>
      <c r="F650">
        <v>6</v>
      </c>
      <c r="G650">
        <v>1</v>
      </c>
      <c r="H650">
        <v>4</v>
      </c>
      <c r="I650" s="2">
        <v>9.3541932763957295E-2</v>
      </c>
      <c r="J650" s="7">
        <v>4213.2170965131199</v>
      </c>
    </row>
    <row r="651" spans="1:10" x14ac:dyDescent="0.3">
      <c r="A651" s="1">
        <v>45077</v>
      </c>
      <c r="B651">
        <v>3490</v>
      </c>
      <c r="C651" t="s">
        <v>9</v>
      </c>
      <c r="D651" t="s">
        <v>3680</v>
      </c>
      <c r="E651" s="8">
        <v>775</v>
      </c>
      <c r="F651">
        <v>6</v>
      </c>
      <c r="G651">
        <v>1</v>
      </c>
      <c r="H651">
        <v>3</v>
      </c>
      <c r="I651" s="2">
        <v>2.0598956615093599E-2</v>
      </c>
      <c r="J651" s="7">
        <v>2277.1074258699</v>
      </c>
    </row>
    <row r="652" spans="1:10" x14ac:dyDescent="0.3">
      <c r="A652" s="1">
        <v>45218</v>
      </c>
      <c r="B652">
        <v>1361</v>
      </c>
      <c r="C652" t="s">
        <v>5</v>
      </c>
      <c r="D652" t="s">
        <v>3681</v>
      </c>
      <c r="E652" s="8">
        <v>435</v>
      </c>
      <c r="F652">
        <v>9</v>
      </c>
      <c r="G652">
        <v>1</v>
      </c>
      <c r="H652">
        <v>3</v>
      </c>
      <c r="I652" s="2">
        <v>0.150977307294826</v>
      </c>
      <c r="J652" s="7">
        <v>1107.9746139802501</v>
      </c>
    </row>
    <row r="653" spans="1:10" x14ac:dyDescent="0.3">
      <c r="A653" s="1">
        <v>45229</v>
      </c>
      <c r="B653">
        <v>2586</v>
      </c>
      <c r="C653" t="s">
        <v>9</v>
      </c>
      <c r="D653" t="s">
        <v>3699</v>
      </c>
      <c r="E653" s="8">
        <v>1704</v>
      </c>
      <c r="F653">
        <v>9</v>
      </c>
      <c r="G653">
        <v>0</v>
      </c>
      <c r="H653">
        <v>1</v>
      </c>
      <c r="I653" s="2">
        <v>0.157708162975122</v>
      </c>
      <c r="J653" s="7">
        <v>1435.2652902903901</v>
      </c>
    </row>
    <row r="654" spans="1:10" x14ac:dyDescent="0.3">
      <c r="A654" s="1">
        <v>45243</v>
      </c>
      <c r="B654">
        <v>3628</v>
      </c>
      <c r="C654" t="s">
        <v>8</v>
      </c>
      <c r="D654" t="s">
        <v>3707</v>
      </c>
      <c r="E654" s="8">
        <v>375</v>
      </c>
      <c r="F654">
        <v>9</v>
      </c>
      <c r="G654">
        <v>0</v>
      </c>
      <c r="H654">
        <v>2</v>
      </c>
      <c r="I654" s="2">
        <v>0.27873224976363198</v>
      </c>
      <c r="J654" s="7">
        <v>540.95081267727596</v>
      </c>
    </row>
    <row r="655" spans="1:10" x14ac:dyDescent="0.3">
      <c r="A655" s="1">
        <v>45125</v>
      </c>
      <c r="B655">
        <v>4880</v>
      </c>
      <c r="C655" t="s">
        <v>7</v>
      </c>
      <c r="D655" t="s">
        <v>3709</v>
      </c>
      <c r="E655" s="8">
        <v>1927</v>
      </c>
      <c r="F655">
        <v>2</v>
      </c>
      <c r="G655">
        <v>0</v>
      </c>
      <c r="H655">
        <v>2</v>
      </c>
      <c r="I655" s="2">
        <v>2.66889439554026E-2</v>
      </c>
      <c r="J655" s="7">
        <v>3751.1408099958699</v>
      </c>
    </row>
    <row r="656" spans="1:10" x14ac:dyDescent="0.3">
      <c r="A656" s="1">
        <v>45193</v>
      </c>
      <c r="B656">
        <v>2607</v>
      </c>
      <c r="C656" t="s">
        <v>6</v>
      </c>
      <c r="D656" t="s">
        <v>3710</v>
      </c>
      <c r="E656" s="8">
        <v>211</v>
      </c>
      <c r="F656">
        <v>4</v>
      </c>
      <c r="G656">
        <v>1</v>
      </c>
      <c r="H656">
        <v>2</v>
      </c>
      <c r="I656" s="2">
        <v>0.18731452960451001</v>
      </c>
      <c r="J656" s="7">
        <v>342.95326850689599</v>
      </c>
    </row>
    <row r="657" spans="1:10" x14ac:dyDescent="0.3">
      <c r="A657" s="1">
        <v>45285</v>
      </c>
      <c r="B657">
        <v>1744</v>
      </c>
      <c r="C657" t="s">
        <v>4</v>
      </c>
      <c r="D657" t="s">
        <v>3721</v>
      </c>
      <c r="E657" s="8">
        <v>493</v>
      </c>
      <c r="F657">
        <v>2</v>
      </c>
      <c r="G657">
        <v>0</v>
      </c>
      <c r="H657">
        <v>4</v>
      </c>
      <c r="I657" s="2">
        <v>0.14747776250674999</v>
      </c>
      <c r="J657" s="7">
        <v>1681.1738523366801</v>
      </c>
    </row>
    <row r="658" spans="1:10" x14ac:dyDescent="0.3">
      <c r="A658" s="1">
        <v>45063</v>
      </c>
      <c r="B658">
        <v>1360</v>
      </c>
      <c r="C658" t="s">
        <v>4</v>
      </c>
      <c r="D658" t="s">
        <v>3723</v>
      </c>
      <c r="E658" s="8">
        <v>847</v>
      </c>
      <c r="F658">
        <v>5</v>
      </c>
      <c r="G658">
        <v>1</v>
      </c>
      <c r="H658">
        <v>5</v>
      </c>
      <c r="I658" s="2">
        <v>0.249945592593522</v>
      </c>
      <c r="J658" s="7">
        <v>3176.48041536643</v>
      </c>
    </row>
    <row r="659" spans="1:10" x14ac:dyDescent="0.3">
      <c r="A659" s="1">
        <v>45118</v>
      </c>
      <c r="B659">
        <v>2249</v>
      </c>
      <c r="C659" t="s">
        <v>8</v>
      </c>
      <c r="D659" t="s">
        <v>3731</v>
      </c>
      <c r="E659" s="8">
        <v>1214</v>
      </c>
      <c r="F659">
        <v>1</v>
      </c>
      <c r="G659">
        <v>1</v>
      </c>
      <c r="H659">
        <v>2</v>
      </c>
      <c r="I659" s="2">
        <v>1.19966930576242E-2</v>
      </c>
      <c r="J659" s="7">
        <v>2398.8720292560802</v>
      </c>
    </row>
    <row r="660" spans="1:10" x14ac:dyDescent="0.3">
      <c r="A660" s="1">
        <v>45274</v>
      </c>
      <c r="B660">
        <v>3844</v>
      </c>
      <c r="C660" t="s">
        <v>7</v>
      </c>
      <c r="D660" t="s">
        <v>3733</v>
      </c>
      <c r="E660" s="8">
        <v>491</v>
      </c>
      <c r="F660">
        <v>6</v>
      </c>
      <c r="G660">
        <v>1</v>
      </c>
      <c r="H660">
        <v>1</v>
      </c>
      <c r="I660" s="2">
        <v>4.3608345432406E-2</v>
      </c>
      <c r="J660" s="7">
        <v>469.58830239268798</v>
      </c>
    </row>
    <row r="661" spans="1:10" x14ac:dyDescent="0.3">
      <c r="A661" s="1">
        <v>45107</v>
      </c>
      <c r="B661">
        <v>4171</v>
      </c>
      <c r="C661" t="s">
        <v>6</v>
      </c>
      <c r="D661" t="s">
        <v>3735</v>
      </c>
      <c r="E661" s="8">
        <v>647</v>
      </c>
      <c r="F661">
        <v>3</v>
      </c>
      <c r="G661">
        <v>0</v>
      </c>
      <c r="H661">
        <v>2</v>
      </c>
      <c r="I661" s="2">
        <v>0.26783520345237299</v>
      </c>
      <c r="J661" s="7">
        <v>947.42124673262902</v>
      </c>
    </row>
    <row r="662" spans="1:10" x14ac:dyDescent="0.3">
      <c r="A662" s="1">
        <v>45184</v>
      </c>
      <c r="B662">
        <v>1608</v>
      </c>
      <c r="C662" t="s">
        <v>9</v>
      </c>
      <c r="D662" t="s">
        <v>3739</v>
      </c>
      <c r="E662" s="8">
        <v>972</v>
      </c>
      <c r="F662">
        <v>6</v>
      </c>
      <c r="G662">
        <v>0</v>
      </c>
      <c r="H662">
        <v>4</v>
      </c>
      <c r="I662" s="2">
        <v>9.37422929586256E-2</v>
      </c>
      <c r="J662" s="7">
        <v>3523.5299649768599</v>
      </c>
    </row>
    <row r="663" spans="1:10" x14ac:dyDescent="0.3">
      <c r="A663" s="1">
        <v>45198</v>
      </c>
      <c r="B663">
        <v>2954</v>
      </c>
      <c r="C663" t="s">
        <v>7</v>
      </c>
      <c r="D663" t="s">
        <v>3747</v>
      </c>
      <c r="E663" s="8">
        <v>1305</v>
      </c>
      <c r="F663">
        <v>3</v>
      </c>
      <c r="G663">
        <v>1</v>
      </c>
      <c r="H663">
        <v>3</v>
      </c>
      <c r="I663" s="2">
        <v>7.3276930732362897E-2</v>
      </c>
      <c r="J663" s="7">
        <v>3628.1208161827899</v>
      </c>
    </row>
    <row r="664" spans="1:10" x14ac:dyDescent="0.3">
      <c r="A664" s="1">
        <v>45079</v>
      </c>
      <c r="B664">
        <v>4274</v>
      </c>
      <c r="C664" t="s">
        <v>8</v>
      </c>
      <c r="D664" t="s">
        <v>3750</v>
      </c>
      <c r="E664" s="8">
        <v>487</v>
      </c>
      <c r="F664">
        <v>5</v>
      </c>
      <c r="G664">
        <v>0</v>
      </c>
      <c r="H664">
        <v>2</v>
      </c>
      <c r="I664" s="2">
        <v>0.146535487370726</v>
      </c>
      <c r="J664" s="7">
        <v>831.27443530091205</v>
      </c>
    </row>
    <row r="665" spans="1:10" x14ac:dyDescent="0.3">
      <c r="A665" s="1">
        <v>45249</v>
      </c>
      <c r="B665">
        <v>70</v>
      </c>
      <c r="C665" t="s">
        <v>4</v>
      </c>
      <c r="D665" t="s">
        <v>3754</v>
      </c>
      <c r="E665" s="8">
        <v>914</v>
      </c>
      <c r="F665">
        <v>4</v>
      </c>
      <c r="G665">
        <v>0</v>
      </c>
      <c r="H665">
        <v>1</v>
      </c>
      <c r="I665" s="2">
        <v>0.11689751799477099</v>
      </c>
      <c r="J665" s="7">
        <v>807.15566855277802</v>
      </c>
    </row>
    <row r="666" spans="1:10" x14ac:dyDescent="0.3">
      <c r="A666" s="1">
        <v>45190</v>
      </c>
      <c r="B666">
        <v>1992</v>
      </c>
      <c r="C666" t="s">
        <v>4</v>
      </c>
      <c r="D666" t="s">
        <v>3756</v>
      </c>
      <c r="E666" s="8">
        <v>223</v>
      </c>
      <c r="F666">
        <v>1</v>
      </c>
      <c r="G666">
        <v>0</v>
      </c>
      <c r="H666">
        <v>4</v>
      </c>
      <c r="I666" s="2">
        <v>0.23685981446611201</v>
      </c>
      <c r="J666" s="7">
        <v>680.72104549622702</v>
      </c>
    </row>
    <row r="667" spans="1:10" x14ac:dyDescent="0.3">
      <c r="A667" s="1">
        <v>45079</v>
      </c>
      <c r="B667">
        <v>93</v>
      </c>
      <c r="C667" t="s">
        <v>4</v>
      </c>
      <c r="D667" t="s">
        <v>3759</v>
      </c>
      <c r="E667" s="8">
        <v>963</v>
      </c>
      <c r="F667">
        <v>5</v>
      </c>
      <c r="G667">
        <v>1</v>
      </c>
      <c r="H667">
        <v>2</v>
      </c>
      <c r="I667" s="2">
        <v>5.4040306381911297E-2</v>
      </c>
      <c r="J667" s="7">
        <v>1821.9183699084299</v>
      </c>
    </row>
    <row r="668" spans="1:10" x14ac:dyDescent="0.3">
      <c r="A668" s="1">
        <v>45238</v>
      </c>
      <c r="B668">
        <v>3067</v>
      </c>
      <c r="C668" t="s">
        <v>6</v>
      </c>
      <c r="D668" t="s">
        <v>3764</v>
      </c>
      <c r="E668" s="8">
        <v>780</v>
      </c>
      <c r="F668">
        <v>10</v>
      </c>
      <c r="G668">
        <v>1</v>
      </c>
      <c r="H668">
        <v>5</v>
      </c>
      <c r="I668" s="2">
        <v>0.245108483688603</v>
      </c>
      <c r="J668" s="7">
        <v>2944.0769136144399</v>
      </c>
    </row>
    <row r="669" spans="1:10" x14ac:dyDescent="0.3">
      <c r="A669" s="1">
        <v>45054</v>
      </c>
      <c r="B669">
        <v>1396</v>
      </c>
      <c r="C669" t="s">
        <v>5</v>
      </c>
      <c r="D669" t="s">
        <v>3774</v>
      </c>
      <c r="E669" s="8">
        <v>1832</v>
      </c>
      <c r="F669">
        <v>2</v>
      </c>
      <c r="G669">
        <v>1</v>
      </c>
      <c r="H669">
        <v>2</v>
      </c>
      <c r="I669" s="2">
        <v>0.10769339786439799</v>
      </c>
      <c r="J669" s="7">
        <v>3269.41139022484</v>
      </c>
    </row>
    <row r="670" spans="1:10" x14ac:dyDescent="0.3">
      <c r="A670" s="1">
        <v>45247</v>
      </c>
      <c r="B670">
        <v>1074</v>
      </c>
      <c r="C670" t="s">
        <v>8</v>
      </c>
      <c r="D670" t="s">
        <v>3777</v>
      </c>
      <c r="E670" s="8">
        <v>1608</v>
      </c>
      <c r="F670">
        <v>3</v>
      </c>
      <c r="G670">
        <v>0</v>
      </c>
      <c r="H670">
        <v>5</v>
      </c>
      <c r="I670" s="2">
        <v>8.5325476699733394E-2</v>
      </c>
      <c r="J670" s="7">
        <v>7353.9831673341396</v>
      </c>
    </row>
    <row r="671" spans="1:10" x14ac:dyDescent="0.3">
      <c r="A671" s="1">
        <v>45112</v>
      </c>
      <c r="B671">
        <v>63</v>
      </c>
      <c r="C671" t="s">
        <v>7</v>
      </c>
      <c r="D671" t="s">
        <v>3779</v>
      </c>
      <c r="E671" s="8">
        <v>292</v>
      </c>
      <c r="F671">
        <v>3</v>
      </c>
      <c r="G671">
        <v>1</v>
      </c>
      <c r="H671">
        <v>3</v>
      </c>
      <c r="I671" s="2">
        <v>0.26896475561482402</v>
      </c>
      <c r="J671" s="7">
        <v>640.386874081413</v>
      </c>
    </row>
    <row r="672" spans="1:10" x14ac:dyDescent="0.3">
      <c r="A672" s="1">
        <v>45143</v>
      </c>
      <c r="B672">
        <v>3748</v>
      </c>
      <c r="C672" t="s">
        <v>7</v>
      </c>
      <c r="D672" t="s">
        <v>3781</v>
      </c>
      <c r="E672" s="8">
        <v>1663</v>
      </c>
      <c r="F672">
        <v>3</v>
      </c>
      <c r="G672">
        <v>0</v>
      </c>
      <c r="H672">
        <v>2</v>
      </c>
      <c r="I672" s="2">
        <v>9.1613117241496997E-2</v>
      </c>
      <c r="J672" s="7">
        <v>3021.29477205478</v>
      </c>
    </row>
    <row r="673" spans="1:10" x14ac:dyDescent="0.3">
      <c r="A673" s="1">
        <v>45268</v>
      </c>
      <c r="B673">
        <v>2008</v>
      </c>
      <c r="C673" t="s">
        <v>9</v>
      </c>
      <c r="D673" t="s">
        <v>3785</v>
      </c>
      <c r="E673" s="8">
        <v>779</v>
      </c>
      <c r="F673">
        <v>8</v>
      </c>
      <c r="G673">
        <v>1</v>
      </c>
      <c r="H673">
        <v>4</v>
      </c>
      <c r="I673" s="2">
        <v>0.12288986240559301</v>
      </c>
      <c r="J673" s="7">
        <v>2733.0751887441702</v>
      </c>
    </row>
    <row r="674" spans="1:10" x14ac:dyDescent="0.3">
      <c r="A674" s="1">
        <v>45282</v>
      </c>
      <c r="B674">
        <v>1438</v>
      </c>
      <c r="C674" t="s">
        <v>9</v>
      </c>
      <c r="D674" t="s">
        <v>3787</v>
      </c>
      <c r="E674" s="8">
        <v>1840</v>
      </c>
      <c r="F674">
        <v>10</v>
      </c>
      <c r="G674">
        <v>0</v>
      </c>
      <c r="H674">
        <v>5</v>
      </c>
      <c r="I674" s="2">
        <v>0.23619467893745799</v>
      </c>
      <c r="J674" s="7">
        <v>7027.0089537753802</v>
      </c>
    </row>
    <row r="675" spans="1:10" x14ac:dyDescent="0.3">
      <c r="A675" s="1">
        <v>45267</v>
      </c>
      <c r="B675">
        <v>629</v>
      </c>
      <c r="C675" t="s">
        <v>7</v>
      </c>
      <c r="D675" t="s">
        <v>3793</v>
      </c>
      <c r="E675" s="8">
        <v>1582</v>
      </c>
      <c r="F675">
        <v>5</v>
      </c>
      <c r="G675">
        <v>1</v>
      </c>
      <c r="H675">
        <v>4</v>
      </c>
      <c r="I675" s="2">
        <v>0.26329849524715199</v>
      </c>
      <c r="J675" s="7">
        <v>4661.8471220760202</v>
      </c>
    </row>
    <row r="676" spans="1:10" x14ac:dyDescent="0.3">
      <c r="A676" s="1">
        <v>45222</v>
      </c>
      <c r="B676">
        <v>2039</v>
      </c>
      <c r="C676" t="s">
        <v>5</v>
      </c>
      <c r="D676" t="s">
        <v>3797</v>
      </c>
      <c r="E676" s="8">
        <v>1540</v>
      </c>
      <c r="F676">
        <v>6</v>
      </c>
      <c r="G676">
        <v>1</v>
      </c>
      <c r="H676">
        <v>3</v>
      </c>
      <c r="I676" s="2">
        <v>0.158006017728164</v>
      </c>
      <c r="J676" s="7">
        <v>3890.0121980958702</v>
      </c>
    </row>
    <row r="677" spans="1:10" x14ac:dyDescent="0.3">
      <c r="A677" s="1">
        <v>45272</v>
      </c>
      <c r="B677">
        <v>4076</v>
      </c>
      <c r="C677" t="s">
        <v>4</v>
      </c>
      <c r="D677" t="s">
        <v>3808</v>
      </c>
      <c r="E677" s="8">
        <v>1373</v>
      </c>
      <c r="F677">
        <v>1</v>
      </c>
      <c r="G677">
        <v>1</v>
      </c>
      <c r="H677">
        <v>5</v>
      </c>
      <c r="I677" s="2">
        <v>0.11072889892136099</v>
      </c>
      <c r="J677" s="7">
        <v>6104.8461089048496</v>
      </c>
    </row>
    <row r="678" spans="1:10" x14ac:dyDescent="0.3">
      <c r="A678" s="1">
        <v>45046</v>
      </c>
      <c r="B678">
        <v>4730</v>
      </c>
      <c r="C678" t="s">
        <v>4</v>
      </c>
      <c r="D678" t="s">
        <v>3813</v>
      </c>
      <c r="E678" s="8">
        <v>1087</v>
      </c>
      <c r="F678">
        <v>7</v>
      </c>
      <c r="G678">
        <v>1</v>
      </c>
      <c r="H678">
        <v>3</v>
      </c>
      <c r="I678" s="2">
        <v>0.20474435975927099</v>
      </c>
      <c r="J678" s="7">
        <v>2593.3286428250099</v>
      </c>
    </row>
    <row r="679" spans="1:10" x14ac:dyDescent="0.3">
      <c r="A679" s="1">
        <v>45234</v>
      </c>
      <c r="B679">
        <v>2525</v>
      </c>
      <c r="C679" t="s">
        <v>5</v>
      </c>
      <c r="D679" t="s">
        <v>3816</v>
      </c>
      <c r="E679" s="8">
        <v>1700</v>
      </c>
      <c r="F679">
        <v>10</v>
      </c>
      <c r="G679">
        <v>1</v>
      </c>
      <c r="H679">
        <v>1</v>
      </c>
      <c r="I679" s="2">
        <v>2.86010435846888E-2</v>
      </c>
      <c r="J679" s="7">
        <v>1651.3782259060199</v>
      </c>
    </row>
    <row r="680" spans="1:10" x14ac:dyDescent="0.3">
      <c r="A680" s="1">
        <v>45201</v>
      </c>
      <c r="B680">
        <v>3803</v>
      </c>
      <c r="C680" t="s">
        <v>7</v>
      </c>
      <c r="D680" t="s">
        <v>3818</v>
      </c>
      <c r="E680" s="8">
        <v>246</v>
      </c>
      <c r="F680">
        <v>2</v>
      </c>
      <c r="G680">
        <v>0</v>
      </c>
      <c r="H680">
        <v>4</v>
      </c>
      <c r="I680" s="2">
        <v>0.194837951164436</v>
      </c>
      <c r="J680" s="7">
        <v>792.27945605419404</v>
      </c>
    </row>
    <row r="681" spans="1:10" x14ac:dyDescent="0.3">
      <c r="A681" s="1">
        <v>45254</v>
      </c>
      <c r="B681">
        <v>282</v>
      </c>
      <c r="C681" t="s">
        <v>4</v>
      </c>
      <c r="D681" t="s">
        <v>3832</v>
      </c>
      <c r="E681" s="8">
        <v>1715</v>
      </c>
      <c r="F681">
        <v>6</v>
      </c>
      <c r="G681">
        <v>0</v>
      </c>
      <c r="H681">
        <v>4</v>
      </c>
      <c r="I681" s="2">
        <v>0.18461830028425</v>
      </c>
      <c r="J681" s="7">
        <v>5593.5184600500397</v>
      </c>
    </row>
    <row r="682" spans="1:10" x14ac:dyDescent="0.3">
      <c r="A682" s="1">
        <v>45055</v>
      </c>
      <c r="B682">
        <v>2020</v>
      </c>
      <c r="C682" t="s">
        <v>9</v>
      </c>
      <c r="D682" t="s">
        <v>3834</v>
      </c>
      <c r="E682" s="8">
        <v>721</v>
      </c>
      <c r="F682">
        <v>1</v>
      </c>
      <c r="G682">
        <v>0</v>
      </c>
      <c r="H682">
        <v>3</v>
      </c>
      <c r="I682" s="2">
        <v>3.9373018448398002E-2</v>
      </c>
      <c r="J682" s="7">
        <v>2077.8361610961101</v>
      </c>
    </row>
    <row r="683" spans="1:10" x14ac:dyDescent="0.3">
      <c r="A683" s="1">
        <v>45051</v>
      </c>
      <c r="B683">
        <v>4125</v>
      </c>
      <c r="C683" t="s">
        <v>7</v>
      </c>
      <c r="D683" t="s">
        <v>3848</v>
      </c>
      <c r="E683" s="8">
        <v>781</v>
      </c>
      <c r="F683">
        <v>10</v>
      </c>
      <c r="G683">
        <v>0</v>
      </c>
      <c r="H683">
        <v>5</v>
      </c>
      <c r="I683" s="2">
        <v>0.18366232169879099</v>
      </c>
      <c r="J683" s="7">
        <v>3187.7986337662101</v>
      </c>
    </row>
    <row r="684" spans="1:10" x14ac:dyDescent="0.3">
      <c r="A684" s="1">
        <v>45149</v>
      </c>
      <c r="B684">
        <v>4638</v>
      </c>
      <c r="C684" t="s">
        <v>4</v>
      </c>
      <c r="D684" t="s">
        <v>3869</v>
      </c>
      <c r="E684" s="8">
        <v>1238</v>
      </c>
      <c r="F684">
        <v>2</v>
      </c>
      <c r="G684">
        <v>1</v>
      </c>
      <c r="H684">
        <v>5</v>
      </c>
      <c r="I684" s="2">
        <v>0.14155814771424099</v>
      </c>
      <c r="J684" s="7">
        <v>5313.7550656488402</v>
      </c>
    </row>
    <row r="685" spans="1:10" x14ac:dyDescent="0.3">
      <c r="A685" s="1">
        <v>45153</v>
      </c>
      <c r="B685">
        <v>3547</v>
      </c>
      <c r="C685" t="s">
        <v>6</v>
      </c>
      <c r="D685" t="s">
        <v>3876</v>
      </c>
      <c r="E685" s="8">
        <v>176</v>
      </c>
      <c r="F685">
        <v>3</v>
      </c>
      <c r="G685">
        <v>1</v>
      </c>
      <c r="H685">
        <v>5</v>
      </c>
      <c r="I685" s="2">
        <v>0.188150490179886</v>
      </c>
      <c r="J685" s="7">
        <v>714.42756864169996</v>
      </c>
    </row>
    <row r="686" spans="1:10" x14ac:dyDescent="0.3">
      <c r="A686" s="1">
        <v>45083</v>
      </c>
      <c r="B686">
        <v>3188</v>
      </c>
      <c r="C686" t="s">
        <v>7</v>
      </c>
      <c r="D686" t="s">
        <v>3878</v>
      </c>
      <c r="E686" s="8">
        <v>1796</v>
      </c>
      <c r="F686">
        <v>6</v>
      </c>
      <c r="G686">
        <v>0</v>
      </c>
      <c r="H686">
        <v>3</v>
      </c>
      <c r="I686" s="2">
        <v>9.0873775036662996E-2</v>
      </c>
      <c r="J686" s="7">
        <v>4898.3721001024596</v>
      </c>
    </row>
    <row r="687" spans="1:10" x14ac:dyDescent="0.3">
      <c r="A687" s="1">
        <v>45060</v>
      </c>
      <c r="B687">
        <v>4744</v>
      </c>
      <c r="C687" t="s">
        <v>9</v>
      </c>
      <c r="D687" t="s">
        <v>3882</v>
      </c>
      <c r="E687" s="8">
        <v>1215</v>
      </c>
      <c r="F687">
        <v>4</v>
      </c>
      <c r="G687">
        <v>0</v>
      </c>
      <c r="H687">
        <v>5</v>
      </c>
      <c r="I687" s="2">
        <v>0.167415447993008</v>
      </c>
      <c r="J687" s="7">
        <v>5057.9511534424701</v>
      </c>
    </row>
    <row r="688" spans="1:10" x14ac:dyDescent="0.3">
      <c r="A688" s="1">
        <v>45138</v>
      </c>
      <c r="B688">
        <v>3830</v>
      </c>
      <c r="C688" t="s">
        <v>8</v>
      </c>
      <c r="D688" t="s">
        <v>3896</v>
      </c>
      <c r="E688" s="8">
        <v>1442</v>
      </c>
      <c r="F688">
        <v>6</v>
      </c>
      <c r="G688">
        <v>1</v>
      </c>
      <c r="H688">
        <v>4</v>
      </c>
      <c r="I688" s="2">
        <v>0.127572738370964</v>
      </c>
      <c r="J688" s="7">
        <v>5032.1604450762698</v>
      </c>
    </row>
    <row r="689" spans="1:10" x14ac:dyDescent="0.3">
      <c r="A689" s="1">
        <v>45059</v>
      </c>
      <c r="B689">
        <v>691</v>
      </c>
      <c r="C689" t="s">
        <v>8</v>
      </c>
      <c r="D689" t="s">
        <v>3902</v>
      </c>
      <c r="E689" s="8">
        <v>1540</v>
      </c>
      <c r="F689">
        <v>4</v>
      </c>
      <c r="G689">
        <v>0</v>
      </c>
      <c r="H689">
        <v>1</v>
      </c>
      <c r="I689" s="2">
        <v>8.2294341531596205E-2</v>
      </c>
      <c r="J689" s="7">
        <v>1413.26671404134</v>
      </c>
    </row>
    <row r="690" spans="1:10" x14ac:dyDescent="0.3">
      <c r="A690" s="1">
        <v>45048</v>
      </c>
      <c r="B690">
        <v>4185</v>
      </c>
      <c r="C690" t="s">
        <v>8</v>
      </c>
      <c r="D690" t="s">
        <v>3906</v>
      </c>
      <c r="E690" s="8">
        <v>697</v>
      </c>
      <c r="F690">
        <v>7</v>
      </c>
      <c r="G690">
        <v>0</v>
      </c>
      <c r="H690">
        <v>3</v>
      </c>
      <c r="I690" s="2">
        <v>4.6596377847727799E-2</v>
      </c>
      <c r="J690" s="7">
        <v>1993.5669739204</v>
      </c>
    </row>
    <row r="691" spans="1:10" x14ac:dyDescent="0.3">
      <c r="A691" s="1">
        <v>45257</v>
      </c>
      <c r="B691">
        <v>866</v>
      </c>
      <c r="C691" t="s">
        <v>6</v>
      </c>
      <c r="D691" t="s">
        <v>3908</v>
      </c>
      <c r="E691" s="8">
        <v>1841</v>
      </c>
      <c r="F691">
        <v>10</v>
      </c>
      <c r="G691">
        <v>0</v>
      </c>
      <c r="H691">
        <v>1</v>
      </c>
      <c r="I691" s="2">
        <v>0.29446160503698598</v>
      </c>
      <c r="J691" s="7">
        <v>1298.8961851269</v>
      </c>
    </row>
    <row r="692" spans="1:10" x14ac:dyDescent="0.3">
      <c r="A692" s="1">
        <v>45066</v>
      </c>
      <c r="B692">
        <v>3553</v>
      </c>
      <c r="C692" t="s">
        <v>7</v>
      </c>
      <c r="D692" t="s">
        <v>3917</v>
      </c>
      <c r="E692" s="8">
        <v>1536</v>
      </c>
      <c r="F692">
        <v>8</v>
      </c>
      <c r="G692">
        <v>1</v>
      </c>
      <c r="H692">
        <v>3</v>
      </c>
      <c r="I692" s="2">
        <v>0.27344825105676301</v>
      </c>
      <c r="J692" s="7">
        <v>3347.9504591304299</v>
      </c>
    </row>
    <row r="693" spans="1:10" x14ac:dyDescent="0.3">
      <c r="A693" s="1">
        <v>45063</v>
      </c>
      <c r="B693">
        <v>920</v>
      </c>
      <c r="C693" t="s">
        <v>8</v>
      </c>
      <c r="D693" t="s">
        <v>3921</v>
      </c>
      <c r="E693" s="8">
        <v>604</v>
      </c>
      <c r="F693">
        <v>1</v>
      </c>
      <c r="G693">
        <v>0</v>
      </c>
      <c r="H693">
        <v>5</v>
      </c>
      <c r="I693" s="2">
        <v>2.9732028020494398E-2</v>
      </c>
      <c r="J693" s="7">
        <v>2930.2092753780998</v>
      </c>
    </row>
    <row r="694" spans="1:10" x14ac:dyDescent="0.3">
      <c r="A694" s="1">
        <v>45019</v>
      </c>
      <c r="B694">
        <v>365</v>
      </c>
      <c r="C694" t="s">
        <v>8</v>
      </c>
      <c r="D694" t="s">
        <v>3930</v>
      </c>
      <c r="E694" s="8">
        <v>385</v>
      </c>
      <c r="F694">
        <v>8</v>
      </c>
      <c r="G694">
        <v>0</v>
      </c>
      <c r="H694">
        <v>2</v>
      </c>
      <c r="I694" s="2">
        <v>0.150121016666663</v>
      </c>
      <c r="J694" s="7">
        <v>654.40681716666802</v>
      </c>
    </row>
    <row r="695" spans="1:10" x14ac:dyDescent="0.3">
      <c r="A695" s="1">
        <v>45111</v>
      </c>
      <c r="B695">
        <v>1390</v>
      </c>
      <c r="C695" t="s">
        <v>8</v>
      </c>
      <c r="D695" t="s">
        <v>3936</v>
      </c>
      <c r="E695" s="8">
        <v>415</v>
      </c>
      <c r="F695">
        <v>7</v>
      </c>
      <c r="G695">
        <v>1</v>
      </c>
      <c r="H695">
        <v>1</v>
      </c>
      <c r="I695" s="2">
        <v>0.26931887218186101</v>
      </c>
      <c r="J695" s="7">
        <v>303.23266804452697</v>
      </c>
    </row>
    <row r="696" spans="1:10" x14ac:dyDescent="0.3">
      <c r="A696" s="1">
        <v>45274</v>
      </c>
      <c r="B696">
        <v>3756</v>
      </c>
      <c r="C696" t="s">
        <v>5</v>
      </c>
      <c r="D696" t="s">
        <v>3939</v>
      </c>
      <c r="E696" s="8">
        <v>1768</v>
      </c>
      <c r="F696">
        <v>10</v>
      </c>
      <c r="G696">
        <v>1</v>
      </c>
      <c r="H696">
        <v>1</v>
      </c>
      <c r="I696" s="2">
        <v>0.197258772779773</v>
      </c>
      <c r="J696" s="7">
        <v>1419.2464897253601</v>
      </c>
    </row>
    <row r="697" spans="1:10" x14ac:dyDescent="0.3">
      <c r="A697" s="1">
        <v>45260</v>
      </c>
      <c r="B697">
        <v>185</v>
      </c>
      <c r="C697" t="s">
        <v>9</v>
      </c>
      <c r="D697" t="s">
        <v>3941</v>
      </c>
      <c r="E697" s="8">
        <v>1976</v>
      </c>
      <c r="F697">
        <v>9</v>
      </c>
      <c r="G697">
        <v>1</v>
      </c>
      <c r="H697">
        <v>5</v>
      </c>
      <c r="I697" s="2">
        <v>0.23961637750542</v>
      </c>
      <c r="J697" s="7">
        <v>7512.5901902464402</v>
      </c>
    </row>
    <row r="698" spans="1:10" x14ac:dyDescent="0.3">
      <c r="A698" s="1">
        <v>45166</v>
      </c>
      <c r="B698">
        <v>2323</v>
      </c>
      <c r="C698" t="s">
        <v>6</v>
      </c>
      <c r="D698" t="s">
        <v>3945</v>
      </c>
      <c r="E698" s="8">
        <v>1355</v>
      </c>
      <c r="F698">
        <v>4</v>
      </c>
      <c r="G698">
        <v>1</v>
      </c>
      <c r="H698">
        <v>1</v>
      </c>
      <c r="I698" s="2">
        <v>0.28250140720092098</v>
      </c>
      <c r="J698" s="7">
        <v>972.21059324275097</v>
      </c>
    </row>
    <row r="699" spans="1:10" x14ac:dyDescent="0.3">
      <c r="A699" s="1">
        <v>45088</v>
      </c>
      <c r="B699">
        <v>2645</v>
      </c>
      <c r="C699" t="s">
        <v>5</v>
      </c>
      <c r="D699" t="s">
        <v>3952</v>
      </c>
      <c r="E699" s="8">
        <v>1110</v>
      </c>
      <c r="F699">
        <v>3</v>
      </c>
      <c r="G699">
        <v>0</v>
      </c>
      <c r="H699">
        <v>5</v>
      </c>
      <c r="I699" s="2">
        <v>0.16366506296167899</v>
      </c>
      <c r="J699" s="7">
        <v>4641.6589005626802</v>
      </c>
    </row>
    <row r="700" spans="1:10" x14ac:dyDescent="0.3">
      <c r="A700" s="1">
        <v>45130</v>
      </c>
      <c r="B700">
        <v>1101</v>
      </c>
      <c r="C700" t="s">
        <v>9</v>
      </c>
      <c r="D700" t="s">
        <v>3956</v>
      </c>
      <c r="E700" s="8">
        <v>1990</v>
      </c>
      <c r="F700">
        <v>8</v>
      </c>
      <c r="G700">
        <v>1</v>
      </c>
      <c r="H700">
        <v>3</v>
      </c>
      <c r="I700" s="2">
        <v>0.17399827044407701</v>
      </c>
      <c r="J700" s="7">
        <v>4931.2303254488497</v>
      </c>
    </row>
    <row r="701" spans="1:10" x14ac:dyDescent="0.3">
      <c r="A701" s="1">
        <v>45192</v>
      </c>
      <c r="B701">
        <v>1657</v>
      </c>
      <c r="C701" t="s">
        <v>6</v>
      </c>
      <c r="D701" t="s">
        <v>3958</v>
      </c>
      <c r="E701" s="8">
        <v>437</v>
      </c>
      <c r="F701">
        <v>10</v>
      </c>
      <c r="G701">
        <v>1</v>
      </c>
      <c r="H701">
        <v>2</v>
      </c>
      <c r="I701" s="2">
        <v>0.23329932101353701</v>
      </c>
      <c r="J701" s="7">
        <v>670.09639343416802</v>
      </c>
    </row>
    <row r="702" spans="1:10" x14ac:dyDescent="0.3">
      <c r="A702" s="1">
        <v>45243</v>
      </c>
      <c r="B702">
        <v>483</v>
      </c>
      <c r="C702" t="s">
        <v>8</v>
      </c>
      <c r="D702" t="s">
        <v>3960</v>
      </c>
      <c r="E702" s="8">
        <v>1357</v>
      </c>
      <c r="F702">
        <v>8</v>
      </c>
      <c r="G702">
        <v>0</v>
      </c>
      <c r="H702">
        <v>2</v>
      </c>
      <c r="I702" s="2">
        <v>0.178022415454197</v>
      </c>
      <c r="J702" s="7">
        <v>2230.8471644573001</v>
      </c>
    </row>
    <row r="703" spans="1:10" x14ac:dyDescent="0.3">
      <c r="A703" s="1">
        <v>45091</v>
      </c>
      <c r="B703">
        <v>3846</v>
      </c>
      <c r="C703" t="s">
        <v>9</v>
      </c>
      <c r="D703" t="s">
        <v>3969</v>
      </c>
      <c r="E703" s="8">
        <v>1007</v>
      </c>
      <c r="F703">
        <v>4</v>
      </c>
      <c r="G703">
        <v>0</v>
      </c>
      <c r="H703">
        <v>3</v>
      </c>
      <c r="I703" s="2">
        <v>0.270444159991581</v>
      </c>
      <c r="J703" s="7">
        <v>2203.9881926654298</v>
      </c>
    </row>
    <row r="704" spans="1:10" x14ac:dyDescent="0.3">
      <c r="A704" s="1">
        <v>45251</v>
      </c>
      <c r="B704">
        <v>617</v>
      </c>
      <c r="C704" t="s">
        <v>6</v>
      </c>
      <c r="D704" t="s">
        <v>3992</v>
      </c>
      <c r="E704" s="8">
        <v>328</v>
      </c>
      <c r="F704">
        <v>8</v>
      </c>
      <c r="G704">
        <v>0</v>
      </c>
      <c r="H704">
        <v>2</v>
      </c>
      <c r="I704" s="2">
        <v>0.29008175554892901</v>
      </c>
      <c r="J704" s="7">
        <v>465.706368359902</v>
      </c>
    </row>
    <row r="705" spans="1:10" x14ac:dyDescent="0.3">
      <c r="A705" s="1">
        <v>45096</v>
      </c>
      <c r="B705">
        <v>2677</v>
      </c>
      <c r="C705" t="s">
        <v>4</v>
      </c>
      <c r="D705" t="s">
        <v>3996</v>
      </c>
      <c r="E705" s="8">
        <v>1936</v>
      </c>
      <c r="F705">
        <v>6</v>
      </c>
      <c r="G705">
        <v>1</v>
      </c>
      <c r="H705">
        <v>5</v>
      </c>
      <c r="I705" s="2">
        <v>0.122468123302844</v>
      </c>
      <c r="J705" s="7">
        <v>8494.5085664284597</v>
      </c>
    </row>
    <row r="706" spans="1:10" x14ac:dyDescent="0.3">
      <c r="A706" s="1">
        <v>45287</v>
      </c>
      <c r="B706">
        <v>2145</v>
      </c>
      <c r="C706" t="s">
        <v>7</v>
      </c>
      <c r="D706" t="s">
        <v>4001</v>
      </c>
      <c r="E706" s="8">
        <v>220</v>
      </c>
      <c r="F706">
        <v>2</v>
      </c>
      <c r="G706">
        <v>1</v>
      </c>
      <c r="H706">
        <v>2</v>
      </c>
      <c r="I706" s="2">
        <v>3.2153691220985499E-2</v>
      </c>
      <c r="J706" s="7">
        <v>425.852375862766</v>
      </c>
    </row>
    <row r="707" spans="1:10" x14ac:dyDescent="0.3">
      <c r="A707" s="1">
        <v>45227</v>
      </c>
      <c r="B707">
        <v>2010</v>
      </c>
      <c r="C707" t="s">
        <v>7</v>
      </c>
      <c r="D707" t="s">
        <v>4003</v>
      </c>
      <c r="E707" s="8">
        <v>1460</v>
      </c>
      <c r="F707">
        <v>5</v>
      </c>
      <c r="G707">
        <v>1</v>
      </c>
      <c r="H707">
        <v>3</v>
      </c>
      <c r="I707" s="2">
        <v>6.3442535578457304E-2</v>
      </c>
      <c r="J707" s="7">
        <v>4102.1216941663497</v>
      </c>
    </row>
    <row r="708" spans="1:10" x14ac:dyDescent="0.3">
      <c r="A708" s="1">
        <v>45158</v>
      </c>
      <c r="B708">
        <v>1964</v>
      </c>
      <c r="C708" t="s">
        <v>6</v>
      </c>
      <c r="D708" t="s">
        <v>4010</v>
      </c>
      <c r="E708" s="8">
        <v>1586</v>
      </c>
      <c r="F708">
        <v>3</v>
      </c>
      <c r="G708">
        <v>0</v>
      </c>
      <c r="H708">
        <v>3</v>
      </c>
      <c r="I708" s="2">
        <v>0.24838843745726</v>
      </c>
      <c r="J708" s="7">
        <v>3576.1678145783499</v>
      </c>
    </row>
    <row r="709" spans="1:10" x14ac:dyDescent="0.3">
      <c r="A709" s="1">
        <v>45044</v>
      </c>
      <c r="B709">
        <v>849</v>
      </c>
      <c r="C709" t="s">
        <v>6</v>
      </c>
      <c r="D709" t="s">
        <v>4011</v>
      </c>
      <c r="E709" s="8">
        <v>1425</v>
      </c>
      <c r="F709">
        <v>8</v>
      </c>
      <c r="G709">
        <v>0</v>
      </c>
      <c r="H709">
        <v>2</v>
      </c>
      <c r="I709" s="2">
        <v>4.58566573926599E-2</v>
      </c>
      <c r="J709" s="7">
        <v>2719.3085264309102</v>
      </c>
    </row>
    <row r="710" spans="1:10" x14ac:dyDescent="0.3">
      <c r="A710" s="1">
        <v>45222</v>
      </c>
      <c r="B710">
        <v>3644</v>
      </c>
      <c r="C710" t="s">
        <v>7</v>
      </c>
      <c r="D710" t="s">
        <v>4013</v>
      </c>
      <c r="E710" s="8">
        <v>65</v>
      </c>
      <c r="F710">
        <v>6</v>
      </c>
      <c r="G710">
        <v>0</v>
      </c>
      <c r="H710">
        <v>1</v>
      </c>
      <c r="I710" s="2">
        <v>5.6563170216333898E-2</v>
      </c>
      <c r="J710" s="7">
        <v>61.323393935938199</v>
      </c>
    </row>
    <row r="711" spans="1:10" x14ac:dyDescent="0.3">
      <c r="A711" s="1">
        <v>45068</v>
      </c>
      <c r="B711">
        <v>371</v>
      </c>
      <c r="C711" t="s">
        <v>5</v>
      </c>
      <c r="D711" t="s">
        <v>4019</v>
      </c>
      <c r="E711" s="8">
        <v>1818</v>
      </c>
      <c r="F711">
        <v>10</v>
      </c>
      <c r="G711">
        <v>0</v>
      </c>
      <c r="H711">
        <v>2</v>
      </c>
      <c r="I711" s="2">
        <v>3.8951179853817602E-2</v>
      </c>
      <c r="J711" s="7">
        <v>3494.37351005151</v>
      </c>
    </row>
    <row r="712" spans="1:10" x14ac:dyDescent="0.3">
      <c r="A712" s="1">
        <v>45177</v>
      </c>
      <c r="B712">
        <v>3240</v>
      </c>
      <c r="C712" t="s">
        <v>7</v>
      </c>
      <c r="D712" t="s">
        <v>4026</v>
      </c>
      <c r="E712" s="8">
        <v>865</v>
      </c>
      <c r="F712">
        <v>6</v>
      </c>
      <c r="G712">
        <v>0</v>
      </c>
      <c r="H712">
        <v>5</v>
      </c>
      <c r="I712" s="2">
        <v>0.13010216307984299</v>
      </c>
      <c r="J712" s="7">
        <v>3762.30814467967</v>
      </c>
    </row>
    <row r="713" spans="1:10" x14ac:dyDescent="0.3">
      <c r="A713" s="1">
        <v>45118</v>
      </c>
      <c r="B713">
        <v>3771</v>
      </c>
      <c r="C713" t="s">
        <v>8</v>
      </c>
      <c r="D713" t="s">
        <v>4027</v>
      </c>
      <c r="E713" s="8">
        <v>587</v>
      </c>
      <c r="F713">
        <v>10</v>
      </c>
      <c r="G713">
        <v>1</v>
      </c>
      <c r="H713">
        <v>3</v>
      </c>
      <c r="I713" s="2">
        <v>0.137035348630763</v>
      </c>
      <c r="J713" s="7">
        <v>1519.68075106122</v>
      </c>
    </row>
    <row r="714" spans="1:10" x14ac:dyDescent="0.3">
      <c r="A714" s="1">
        <v>45225</v>
      </c>
      <c r="B714">
        <v>1961</v>
      </c>
      <c r="C714" t="s">
        <v>9</v>
      </c>
      <c r="D714" t="s">
        <v>4028</v>
      </c>
      <c r="E714" s="8">
        <v>1198</v>
      </c>
      <c r="F714">
        <v>1</v>
      </c>
      <c r="G714">
        <v>0</v>
      </c>
      <c r="H714">
        <v>3</v>
      </c>
      <c r="I714" s="2">
        <v>0.24065013531875601</v>
      </c>
      <c r="J714" s="7">
        <v>2729.1034136643798</v>
      </c>
    </row>
    <row r="715" spans="1:10" x14ac:dyDescent="0.3">
      <c r="A715" s="1">
        <v>45231</v>
      </c>
      <c r="B715">
        <v>2920</v>
      </c>
      <c r="C715" t="s">
        <v>8</v>
      </c>
      <c r="D715" t="s">
        <v>4030</v>
      </c>
      <c r="E715" s="8">
        <v>1456</v>
      </c>
      <c r="F715">
        <v>9</v>
      </c>
      <c r="G715">
        <v>1</v>
      </c>
      <c r="H715">
        <v>3</v>
      </c>
      <c r="I715" s="2">
        <v>6.5683859055667398E-2</v>
      </c>
      <c r="J715" s="7">
        <v>4081.0929036448401</v>
      </c>
    </row>
    <row r="716" spans="1:10" x14ac:dyDescent="0.3">
      <c r="A716" s="1">
        <v>45035</v>
      </c>
      <c r="B716">
        <v>1161</v>
      </c>
      <c r="C716" t="s">
        <v>9</v>
      </c>
      <c r="D716" t="s">
        <v>4033</v>
      </c>
      <c r="E716" s="8">
        <v>1270</v>
      </c>
      <c r="F716">
        <v>1</v>
      </c>
      <c r="G716">
        <v>0</v>
      </c>
      <c r="H716">
        <v>4</v>
      </c>
      <c r="I716" s="2">
        <v>4.6706246106954202E-2</v>
      </c>
      <c r="J716" s="7">
        <v>4842.7322697766704</v>
      </c>
    </row>
    <row r="717" spans="1:10" x14ac:dyDescent="0.3">
      <c r="A717" s="1">
        <v>45023</v>
      </c>
      <c r="B717">
        <v>4792</v>
      </c>
      <c r="C717" t="s">
        <v>4</v>
      </c>
      <c r="D717" t="s">
        <v>4034</v>
      </c>
      <c r="E717" s="8">
        <v>1903</v>
      </c>
      <c r="F717">
        <v>9</v>
      </c>
      <c r="G717">
        <v>0</v>
      </c>
      <c r="H717">
        <v>5</v>
      </c>
      <c r="I717" s="2">
        <v>0.16768930528853401</v>
      </c>
      <c r="J717" s="7">
        <v>7919.4362601795901</v>
      </c>
    </row>
    <row r="718" spans="1:10" x14ac:dyDescent="0.3">
      <c r="A718" s="1">
        <v>45149</v>
      </c>
      <c r="B718">
        <v>217</v>
      </c>
      <c r="C718" t="s">
        <v>7</v>
      </c>
      <c r="D718" t="s">
        <v>4035</v>
      </c>
      <c r="E718" s="8">
        <v>791</v>
      </c>
      <c r="F718">
        <v>8</v>
      </c>
      <c r="G718">
        <v>0</v>
      </c>
      <c r="H718">
        <v>5</v>
      </c>
      <c r="I718" s="2">
        <v>0.236840092086017</v>
      </c>
      <c r="J718" s="7">
        <v>3018.2974357998</v>
      </c>
    </row>
    <row r="719" spans="1:10" x14ac:dyDescent="0.3">
      <c r="A719" s="1">
        <v>45077</v>
      </c>
      <c r="B719">
        <v>1873</v>
      </c>
      <c r="C719" t="s">
        <v>8</v>
      </c>
      <c r="D719" t="s">
        <v>4039</v>
      </c>
      <c r="E719" s="8">
        <v>785</v>
      </c>
      <c r="F719">
        <v>3</v>
      </c>
      <c r="G719">
        <v>1</v>
      </c>
      <c r="H719">
        <v>3</v>
      </c>
      <c r="I719" s="2">
        <v>8.4106751391840304E-2</v>
      </c>
      <c r="J719" s="7">
        <v>2156.9286004722098</v>
      </c>
    </row>
    <row r="720" spans="1:10" x14ac:dyDescent="0.3">
      <c r="A720" s="1">
        <v>45207</v>
      </c>
      <c r="B720">
        <v>4058</v>
      </c>
      <c r="C720" t="s">
        <v>4</v>
      </c>
      <c r="D720" t="s">
        <v>4049</v>
      </c>
      <c r="E720" s="8">
        <v>1646</v>
      </c>
      <c r="F720">
        <v>4</v>
      </c>
      <c r="G720">
        <v>1</v>
      </c>
      <c r="H720">
        <v>5</v>
      </c>
      <c r="I720" s="2">
        <v>8.8115751531320508E-3</v>
      </c>
      <c r="J720" s="7">
        <v>8157.4807364897197</v>
      </c>
    </row>
    <row r="721" spans="1:10" x14ac:dyDescent="0.3">
      <c r="A721" s="1">
        <v>45117</v>
      </c>
      <c r="B721">
        <v>2818</v>
      </c>
      <c r="C721" t="s">
        <v>5</v>
      </c>
      <c r="D721" t="s">
        <v>4054</v>
      </c>
      <c r="E721" s="8">
        <v>653</v>
      </c>
      <c r="F721">
        <v>9</v>
      </c>
      <c r="G721">
        <v>1</v>
      </c>
      <c r="H721">
        <v>2</v>
      </c>
      <c r="I721" s="2">
        <v>9.8388815314105094E-2</v>
      </c>
      <c r="J721" s="7">
        <v>1177.50420719977</v>
      </c>
    </row>
    <row r="722" spans="1:10" x14ac:dyDescent="0.3">
      <c r="A722" s="1">
        <v>45105</v>
      </c>
      <c r="B722">
        <v>1323</v>
      </c>
      <c r="C722" t="s">
        <v>9</v>
      </c>
      <c r="D722" t="s">
        <v>4072</v>
      </c>
      <c r="E722" s="8">
        <v>528</v>
      </c>
      <c r="F722">
        <v>6</v>
      </c>
      <c r="G722">
        <v>0</v>
      </c>
      <c r="H722">
        <v>1</v>
      </c>
      <c r="I722" s="2">
        <v>0.26286335557843998</v>
      </c>
      <c r="J722" s="7">
        <v>389.20814825458302</v>
      </c>
    </row>
    <row r="723" spans="1:10" x14ac:dyDescent="0.3">
      <c r="A723" s="1">
        <v>45251</v>
      </c>
      <c r="B723">
        <v>1809</v>
      </c>
      <c r="C723" t="s">
        <v>8</v>
      </c>
      <c r="D723" t="s">
        <v>4082</v>
      </c>
      <c r="E723" s="8">
        <v>1652</v>
      </c>
      <c r="F723">
        <v>5</v>
      </c>
      <c r="G723">
        <v>1</v>
      </c>
      <c r="H723">
        <v>2</v>
      </c>
      <c r="I723" s="2">
        <v>0.19445909744898901</v>
      </c>
      <c r="J723" s="7">
        <v>2661.5071420285299</v>
      </c>
    </row>
    <row r="724" spans="1:10" x14ac:dyDescent="0.3">
      <c r="A724" s="1">
        <v>45073</v>
      </c>
      <c r="B724">
        <v>3212</v>
      </c>
      <c r="C724" t="s">
        <v>6</v>
      </c>
      <c r="D724" t="s">
        <v>4088</v>
      </c>
      <c r="E724" s="8">
        <v>1448</v>
      </c>
      <c r="F724">
        <v>9</v>
      </c>
      <c r="G724">
        <v>1</v>
      </c>
      <c r="H724">
        <v>5</v>
      </c>
      <c r="I724" s="2">
        <v>0.15371670063642101</v>
      </c>
      <c r="J724" s="7">
        <v>6127.0910873923003</v>
      </c>
    </row>
    <row r="725" spans="1:10" x14ac:dyDescent="0.3">
      <c r="A725" s="1">
        <v>45272</v>
      </c>
      <c r="B725">
        <v>1255</v>
      </c>
      <c r="C725" t="s">
        <v>6</v>
      </c>
      <c r="D725" t="s">
        <v>4089</v>
      </c>
      <c r="E725" s="8">
        <v>1495</v>
      </c>
      <c r="F725">
        <v>6</v>
      </c>
      <c r="G725">
        <v>1</v>
      </c>
      <c r="H725">
        <v>4</v>
      </c>
      <c r="I725" s="2">
        <v>0.216417644310921</v>
      </c>
      <c r="J725" s="7">
        <v>4685.8224870206896</v>
      </c>
    </row>
    <row r="726" spans="1:10" x14ac:dyDescent="0.3">
      <c r="A726" s="1">
        <v>45232</v>
      </c>
      <c r="B726">
        <v>835</v>
      </c>
      <c r="C726" t="s">
        <v>5</v>
      </c>
      <c r="D726" t="s">
        <v>4094</v>
      </c>
      <c r="E726" s="8">
        <v>1833</v>
      </c>
      <c r="F726">
        <v>7</v>
      </c>
      <c r="G726">
        <v>1</v>
      </c>
      <c r="H726">
        <v>5</v>
      </c>
      <c r="I726" s="2">
        <v>0.227346989283288</v>
      </c>
      <c r="J726" s="7">
        <v>7081.3648432186501</v>
      </c>
    </row>
    <row r="727" spans="1:10" x14ac:dyDescent="0.3">
      <c r="A727" s="1">
        <v>45220</v>
      </c>
      <c r="B727">
        <v>554</v>
      </c>
      <c r="C727" t="s">
        <v>9</v>
      </c>
      <c r="D727" t="s">
        <v>4098</v>
      </c>
      <c r="E727" s="8">
        <v>1382</v>
      </c>
      <c r="F727">
        <v>2</v>
      </c>
      <c r="G727">
        <v>0</v>
      </c>
      <c r="H727">
        <v>2</v>
      </c>
      <c r="I727" s="2">
        <v>6.7759251551438401E-2</v>
      </c>
      <c r="J727" s="7">
        <v>2576.7134287118201</v>
      </c>
    </row>
    <row r="728" spans="1:10" x14ac:dyDescent="0.3">
      <c r="A728" s="1">
        <v>45029</v>
      </c>
      <c r="B728">
        <v>863</v>
      </c>
      <c r="C728" t="s">
        <v>8</v>
      </c>
      <c r="D728" t="s">
        <v>4099</v>
      </c>
      <c r="E728" s="8">
        <v>1931</v>
      </c>
      <c r="F728">
        <v>6</v>
      </c>
      <c r="G728">
        <v>1</v>
      </c>
      <c r="H728">
        <v>4</v>
      </c>
      <c r="I728" s="2">
        <v>4.5683750422644498E-2</v>
      </c>
      <c r="J728" s="7">
        <v>7371.1387117354898</v>
      </c>
    </row>
    <row r="729" spans="1:10" x14ac:dyDescent="0.3">
      <c r="A729" s="1">
        <v>45178</v>
      </c>
      <c r="B729">
        <v>1177</v>
      </c>
      <c r="C729" t="s">
        <v>6</v>
      </c>
      <c r="D729" t="s">
        <v>4106</v>
      </c>
      <c r="E729" s="8">
        <v>1391</v>
      </c>
      <c r="F729">
        <v>9</v>
      </c>
      <c r="G729">
        <v>0</v>
      </c>
      <c r="H729">
        <v>1</v>
      </c>
      <c r="I729" s="2">
        <v>0.12649766023084499</v>
      </c>
      <c r="J729" s="7">
        <v>1215.0417546188901</v>
      </c>
    </row>
    <row r="730" spans="1:10" x14ac:dyDescent="0.3">
      <c r="A730" s="1">
        <v>45159</v>
      </c>
      <c r="B730">
        <v>817</v>
      </c>
      <c r="C730" t="s">
        <v>6</v>
      </c>
      <c r="D730" t="s">
        <v>4119</v>
      </c>
      <c r="E730" s="8">
        <v>1063</v>
      </c>
      <c r="F730">
        <v>3</v>
      </c>
      <c r="G730">
        <v>0</v>
      </c>
      <c r="H730">
        <v>5</v>
      </c>
      <c r="I730" s="2">
        <v>0.121763938977262</v>
      </c>
      <c r="J730" s="7">
        <v>4667.8246643358498</v>
      </c>
    </row>
    <row r="731" spans="1:10" x14ac:dyDescent="0.3">
      <c r="A731" s="1">
        <v>45277</v>
      </c>
      <c r="B731">
        <v>2234</v>
      </c>
      <c r="C731" t="s">
        <v>9</v>
      </c>
      <c r="D731" t="s">
        <v>4124</v>
      </c>
      <c r="E731" s="8">
        <v>823</v>
      </c>
      <c r="F731">
        <v>3</v>
      </c>
      <c r="G731">
        <v>0</v>
      </c>
      <c r="H731">
        <v>1</v>
      </c>
      <c r="I731" s="2">
        <v>0.17692257764331901</v>
      </c>
      <c r="J731" s="7">
        <v>677.39271859954795</v>
      </c>
    </row>
    <row r="732" spans="1:10" x14ac:dyDescent="0.3">
      <c r="A732" s="1">
        <v>45249</v>
      </c>
      <c r="B732">
        <v>347</v>
      </c>
      <c r="C732" t="s">
        <v>4</v>
      </c>
      <c r="D732" t="s">
        <v>4128</v>
      </c>
      <c r="E732" s="8">
        <v>1992</v>
      </c>
      <c r="F732">
        <v>1</v>
      </c>
      <c r="G732">
        <v>0</v>
      </c>
      <c r="H732">
        <v>5</v>
      </c>
      <c r="I732" s="2">
        <v>0.25352779397182101</v>
      </c>
      <c r="J732" s="7">
        <v>7434.8631720406502</v>
      </c>
    </row>
    <row r="733" spans="1:10" x14ac:dyDescent="0.3">
      <c r="A733" s="1">
        <v>45257</v>
      </c>
      <c r="B733">
        <v>2748</v>
      </c>
      <c r="C733" t="s">
        <v>8</v>
      </c>
      <c r="D733" t="s">
        <v>4129</v>
      </c>
      <c r="E733" s="8">
        <v>1450</v>
      </c>
      <c r="F733">
        <v>10</v>
      </c>
      <c r="G733">
        <v>0</v>
      </c>
      <c r="H733">
        <v>4</v>
      </c>
      <c r="I733" s="2">
        <v>2.6291055367608101E-2</v>
      </c>
      <c r="J733" s="7">
        <v>5647.5118788678701</v>
      </c>
    </row>
    <row r="734" spans="1:10" x14ac:dyDescent="0.3">
      <c r="A734" s="1">
        <v>45222</v>
      </c>
      <c r="B734">
        <v>507</v>
      </c>
      <c r="C734" t="s">
        <v>4</v>
      </c>
      <c r="D734" t="s">
        <v>4130</v>
      </c>
      <c r="E734" s="8">
        <v>1229</v>
      </c>
      <c r="F734">
        <v>7</v>
      </c>
      <c r="G734">
        <v>0</v>
      </c>
      <c r="H734">
        <v>3</v>
      </c>
      <c r="I734" s="2">
        <v>6.0083274895749101E-3</v>
      </c>
      <c r="J734" s="7">
        <v>3664.84729654593</v>
      </c>
    </row>
    <row r="735" spans="1:10" x14ac:dyDescent="0.3">
      <c r="A735" s="1">
        <v>45029</v>
      </c>
      <c r="B735">
        <v>4020</v>
      </c>
      <c r="C735" t="s">
        <v>9</v>
      </c>
      <c r="D735" t="s">
        <v>4133</v>
      </c>
      <c r="E735" s="8">
        <v>848</v>
      </c>
      <c r="F735">
        <v>1</v>
      </c>
      <c r="G735">
        <v>1</v>
      </c>
      <c r="H735">
        <v>5</v>
      </c>
      <c r="I735" s="2">
        <v>1.8232690503380101E-2</v>
      </c>
      <c r="J735" s="7">
        <v>4162.6933922656599</v>
      </c>
    </row>
    <row r="736" spans="1:10" x14ac:dyDescent="0.3">
      <c r="A736" s="1">
        <v>45039</v>
      </c>
      <c r="B736">
        <v>2758</v>
      </c>
      <c r="C736" t="s">
        <v>9</v>
      </c>
      <c r="D736" t="s">
        <v>4138</v>
      </c>
      <c r="E736" s="8">
        <v>1497</v>
      </c>
      <c r="F736">
        <v>10</v>
      </c>
      <c r="G736">
        <v>0</v>
      </c>
      <c r="H736">
        <v>2</v>
      </c>
      <c r="I736" s="2">
        <v>0.12669827143345</v>
      </c>
      <c r="J736" s="7">
        <v>2614.6653753282499</v>
      </c>
    </row>
    <row r="737" spans="1:10" x14ac:dyDescent="0.3">
      <c r="A737" s="1">
        <v>45268</v>
      </c>
      <c r="B737">
        <v>3726</v>
      </c>
      <c r="C737" t="s">
        <v>5</v>
      </c>
      <c r="D737" t="s">
        <v>4145</v>
      </c>
      <c r="E737" s="8">
        <v>550</v>
      </c>
      <c r="F737">
        <v>10</v>
      </c>
      <c r="G737">
        <v>1</v>
      </c>
      <c r="H737">
        <v>5</v>
      </c>
      <c r="I737" s="2">
        <v>7.8588516630020797E-2</v>
      </c>
      <c r="J737" s="7">
        <v>2533.88157926744</v>
      </c>
    </row>
    <row r="738" spans="1:10" x14ac:dyDescent="0.3">
      <c r="A738" s="1">
        <v>45177</v>
      </c>
      <c r="B738">
        <v>2114</v>
      </c>
      <c r="C738" t="s">
        <v>6</v>
      </c>
      <c r="D738" t="s">
        <v>4159</v>
      </c>
      <c r="E738" s="8">
        <v>319</v>
      </c>
      <c r="F738">
        <v>2</v>
      </c>
      <c r="G738">
        <v>1</v>
      </c>
      <c r="H738">
        <v>3</v>
      </c>
      <c r="I738" s="2">
        <v>0.112773416854826</v>
      </c>
      <c r="J738" s="7">
        <v>849.07584006993102</v>
      </c>
    </row>
    <row r="739" spans="1:10" x14ac:dyDescent="0.3">
      <c r="A739" s="1">
        <v>45254</v>
      </c>
      <c r="B739">
        <v>4463</v>
      </c>
      <c r="C739" t="s">
        <v>6</v>
      </c>
      <c r="D739" t="s">
        <v>4160</v>
      </c>
      <c r="E739" s="8">
        <v>1594</v>
      </c>
      <c r="F739">
        <v>10</v>
      </c>
      <c r="G739">
        <v>1</v>
      </c>
      <c r="H739">
        <v>4</v>
      </c>
      <c r="I739" s="2">
        <v>0.28536160273932998</v>
      </c>
      <c r="J739" s="7">
        <v>4556.5344209340301</v>
      </c>
    </row>
    <row r="740" spans="1:10" x14ac:dyDescent="0.3">
      <c r="A740" s="1">
        <v>45167</v>
      </c>
      <c r="B740">
        <v>4694</v>
      </c>
      <c r="C740" t="s">
        <v>6</v>
      </c>
      <c r="D740" t="s">
        <v>4176</v>
      </c>
      <c r="E740" s="8">
        <v>242</v>
      </c>
      <c r="F740">
        <v>5</v>
      </c>
      <c r="G740">
        <v>1</v>
      </c>
      <c r="H740">
        <v>5</v>
      </c>
      <c r="I740" s="2">
        <v>2.4679423524463399E-2</v>
      </c>
      <c r="J740" s="7">
        <v>1180.13789753539</v>
      </c>
    </row>
    <row r="741" spans="1:10" x14ac:dyDescent="0.3">
      <c r="A741" s="1">
        <v>45085</v>
      </c>
      <c r="B741">
        <v>1893</v>
      </c>
      <c r="C741" t="s">
        <v>4</v>
      </c>
      <c r="D741" t="s">
        <v>4182</v>
      </c>
      <c r="E741" s="8">
        <v>901</v>
      </c>
      <c r="F741">
        <v>6</v>
      </c>
      <c r="G741">
        <v>1</v>
      </c>
      <c r="H741">
        <v>2</v>
      </c>
      <c r="I741" s="2">
        <v>0.28264559103723003</v>
      </c>
      <c r="J741" s="7">
        <v>1292.6726449509099</v>
      </c>
    </row>
    <row r="742" spans="1:10" x14ac:dyDescent="0.3">
      <c r="A742" s="1">
        <v>45255</v>
      </c>
      <c r="B742">
        <v>4897</v>
      </c>
      <c r="C742" t="s">
        <v>5</v>
      </c>
      <c r="D742" t="s">
        <v>4183</v>
      </c>
      <c r="E742" s="8">
        <v>591</v>
      </c>
      <c r="F742">
        <v>7</v>
      </c>
      <c r="G742">
        <v>1</v>
      </c>
      <c r="H742">
        <v>3</v>
      </c>
      <c r="I742" s="2">
        <v>0.28934288059553998</v>
      </c>
      <c r="J742" s="7">
        <v>1259.9950727041</v>
      </c>
    </row>
    <row r="743" spans="1:10" x14ac:dyDescent="0.3">
      <c r="A743" s="1">
        <v>45030</v>
      </c>
      <c r="B743">
        <v>970</v>
      </c>
      <c r="C743" t="s">
        <v>9</v>
      </c>
      <c r="D743" t="s">
        <v>4198</v>
      </c>
      <c r="E743" s="8">
        <v>1675</v>
      </c>
      <c r="F743">
        <v>4</v>
      </c>
      <c r="G743">
        <v>1</v>
      </c>
      <c r="H743">
        <v>1</v>
      </c>
      <c r="I743" s="2">
        <v>0.28338293637126899</v>
      </c>
      <c r="J743" s="7">
        <v>1200.3335815781199</v>
      </c>
    </row>
    <row r="744" spans="1:10" x14ac:dyDescent="0.3">
      <c r="A744" s="1">
        <v>45040</v>
      </c>
      <c r="B744">
        <v>275</v>
      </c>
      <c r="C744" t="s">
        <v>4</v>
      </c>
      <c r="D744" t="s">
        <v>4199</v>
      </c>
      <c r="E744" s="8">
        <v>1178</v>
      </c>
      <c r="F744">
        <v>10</v>
      </c>
      <c r="G744">
        <v>1</v>
      </c>
      <c r="H744">
        <v>1</v>
      </c>
      <c r="I744" s="2">
        <v>4.4473311070621904E-3</v>
      </c>
      <c r="J744" s="7">
        <v>1172.76104395588</v>
      </c>
    </row>
    <row r="745" spans="1:10" x14ac:dyDescent="0.3">
      <c r="A745" s="1">
        <v>45285</v>
      </c>
      <c r="B745">
        <v>1597</v>
      </c>
      <c r="C745" t="s">
        <v>4</v>
      </c>
      <c r="D745" t="s">
        <v>4200</v>
      </c>
      <c r="E745" s="8">
        <v>1960</v>
      </c>
      <c r="F745">
        <v>10</v>
      </c>
      <c r="G745">
        <v>1</v>
      </c>
      <c r="H745">
        <v>4</v>
      </c>
      <c r="I745" s="2">
        <v>0.102916618066542</v>
      </c>
      <c r="J745" s="7">
        <v>7033.1337143582996</v>
      </c>
    </row>
    <row r="746" spans="1:10" x14ac:dyDescent="0.3">
      <c r="A746" s="1">
        <v>45209</v>
      </c>
      <c r="B746">
        <v>764</v>
      </c>
      <c r="C746" t="s">
        <v>9</v>
      </c>
      <c r="D746" t="s">
        <v>4210</v>
      </c>
      <c r="E746" s="8">
        <v>1042</v>
      </c>
      <c r="F746">
        <v>5</v>
      </c>
      <c r="G746">
        <v>0</v>
      </c>
      <c r="H746">
        <v>2</v>
      </c>
      <c r="I746" s="2">
        <v>1.5780717336543602E-2</v>
      </c>
      <c r="J746" s="7">
        <v>2051.1129850706402</v>
      </c>
    </row>
    <row r="747" spans="1:10" x14ac:dyDescent="0.3">
      <c r="A747" s="1">
        <v>45059</v>
      </c>
      <c r="B747">
        <v>2250</v>
      </c>
      <c r="C747" t="s">
        <v>4</v>
      </c>
      <c r="D747" t="s">
        <v>4218</v>
      </c>
      <c r="E747" s="8">
        <v>1377</v>
      </c>
      <c r="F747">
        <v>6</v>
      </c>
      <c r="G747">
        <v>0</v>
      </c>
      <c r="H747">
        <v>2</v>
      </c>
      <c r="I747" s="2">
        <v>0.108265655036886</v>
      </c>
      <c r="J747" s="7">
        <v>2455.8363860284098</v>
      </c>
    </row>
    <row r="748" spans="1:10" x14ac:dyDescent="0.3">
      <c r="A748" s="1">
        <v>45196</v>
      </c>
      <c r="B748">
        <v>3510</v>
      </c>
      <c r="C748" t="s">
        <v>9</v>
      </c>
      <c r="D748" t="s">
        <v>4228</v>
      </c>
      <c r="E748" s="8">
        <v>1096</v>
      </c>
      <c r="F748">
        <v>3</v>
      </c>
      <c r="G748">
        <v>0</v>
      </c>
      <c r="H748">
        <v>5</v>
      </c>
      <c r="I748" s="2">
        <v>0.25586365266288702</v>
      </c>
      <c r="J748" s="7">
        <v>4077.8671834073698</v>
      </c>
    </row>
    <row r="749" spans="1:10" x14ac:dyDescent="0.3">
      <c r="A749" s="1">
        <v>45125</v>
      </c>
      <c r="B749">
        <v>4472</v>
      </c>
      <c r="C749" t="s">
        <v>8</v>
      </c>
      <c r="D749" t="s">
        <v>4231</v>
      </c>
      <c r="E749" s="8">
        <v>1078</v>
      </c>
      <c r="F749">
        <v>5</v>
      </c>
      <c r="G749">
        <v>1</v>
      </c>
      <c r="H749">
        <v>2</v>
      </c>
      <c r="I749" s="2">
        <v>0.20543237353075</v>
      </c>
      <c r="J749" s="7">
        <v>1713.0878026677001</v>
      </c>
    </row>
    <row r="750" spans="1:10" x14ac:dyDescent="0.3">
      <c r="A750" s="1">
        <v>45027</v>
      </c>
      <c r="B750">
        <v>2337</v>
      </c>
      <c r="C750" t="s">
        <v>7</v>
      </c>
      <c r="D750" t="s">
        <v>4250</v>
      </c>
      <c r="E750" s="8">
        <v>242</v>
      </c>
      <c r="F750">
        <v>5</v>
      </c>
      <c r="G750">
        <v>1</v>
      </c>
      <c r="H750">
        <v>1</v>
      </c>
      <c r="I750" s="2">
        <v>6.7292336592515503E-2</v>
      </c>
      <c r="J750" s="7">
        <v>225.71525454461101</v>
      </c>
    </row>
    <row r="751" spans="1:10" x14ac:dyDescent="0.3">
      <c r="A751" s="1">
        <v>45171</v>
      </c>
      <c r="B751">
        <v>2513</v>
      </c>
      <c r="C751" t="s">
        <v>7</v>
      </c>
      <c r="D751" t="s">
        <v>4269</v>
      </c>
      <c r="E751" s="8">
        <v>981</v>
      </c>
      <c r="F751">
        <v>2</v>
      </c>
      <c r="G751">
        <v>0</v>
      </c>
      <c r="H751">
        <v>4</v>
      </c>
      <c r="I751" s="2">
        <v>0.23437909524002901</v>
      </c>
      <c r="J751" s="7">
        <v>3004.2964302781202</v>
      </c>
    </row>
    <row r="752" spans="1:10" x14ac:dyDescent="0.3">
      <c r="A752" s="1">
        <v>45037</v>
      </c>
      <c r="B752">
        <v>4339</v>
      </c>
      <c r="C752" t="s">
        <v>4</v>
      </c>
      <c r="D752" t="s">
        <v>4274</v>
      </c>
      <c r="E752" s="8">
        <v>1109</v>
      </c>
      <c r="F752">
        <v>5</v>
      </c>
      <c r="G752">
        <v>0</v>
      </c>
      <c r="H752">
        <v>2</v>
      </c>
      <c r="I752" s="2">
        <v>0.16841923344399701</v>
      </c>
      <c r="J752" s="7">
        <v>1844.44614022121</v>
      </c>
    </row>
    <row r="753" spans="1:10" x14ac:dyDescent="0.3">
      <c r="A753" s="1">
        <v>45118</v>
      </c>
      <c r="B753">
        <v>3230</v>
      </c>
      <c r="C753" t="s">
        <v>7</v>
      </c>
      <c r="D753" t="s">
        <v>4276</v>
      </c>
      <c r="E753" s="8">
        <v>292</v>
      </c>
      <c r="F753">
        <v>1</v>
      </c>
      <c r="G753">
        <v>0</v>
      </c>
      <c r="H753">
        <v>5</v>
      </c>
      <c r="I753" s="2">
        <v>8.7476892532658904E-2</v>
      </c>
      <c r="J753" s="7">
        <v>1332.28373690231</v>
      </c>
    </row>
    <row r="754" spans="1:10" x14ac:dyDescent="0.3">
      <c r="A754" s="1">
        <v>45220</v>
      </c>
      <c r="B754">
        <v>3297</v>
      </c>
      <c r="C754" t="s">
        <v>9</v>
      </c>
      <c r="D754" t="s">
        <v>4278</v>
      </c>
      <c r="E754" s="8">
        <v>1030</v>
      </c>
      <c r="F754">
        <v>10</v>
      </c>
      <c r="G754">
        <v>0</v>
      </c>
      <c r="H754">
        <v>5</v>
      </c>
      <c r="I754" s="2">
        <v>0.290643162852047</v>
      </c>
      <c r="J754" s="7">
        <v>3653.1877113119499</v>
      </c>
    </row>
    <row r="755" spans="1:10" x14ac:dyDescent="0.3">
      <c r="A755" s="1">
        <v>45027</v>
      </c>
      <c r="B755">
        <v>4131</v>
      </c>
      <c r="C755" t="s">
        <v>4</v>
      </c>
      <c r="D755" t="s">
        <v>4283</v>
      </c>
      <c r="E755" s="8">
        <v>1456</v>
      </c>
      <c r="F755">
        <v>7</v>
      </c>
      <c r="G755">
        <v>1</v>
      </c>
      <c r="H755">
        <v>5</v>
      </c>
      <c r="I755" s="2">
        <v>0.24207369571373</v>
      </c>
      <c r="J755" s="7">
        <v>5517.7034952040403</v>
      </c>
    </row>
    <row r="756" spans="1:10" x14ac:dyDescent="0.3">
      <c r="A756" s="1">
        <v>45219</v>
      </c>
      <c r="B756">
        <v>3522</v>
      </c>
      <c r="C756" t="s">
        <v>6</v>
      </c>
      <c r="D756" t="s">
        <v>4290</v>
      </c>
      <c r="E756" s="8">
        <v>240</v>
      </c>
      <c r="F756">
        <v>7</v>
      </c>
      <c r="G756">
        <v>0</v>
      </c>
      <c r="H756">
        <v>3</v>
      </c>
      <c r="I756" s="2">
        <v>0.18827087682709001</v>
      </c>
      <c r="J756" s="7">
        <v>584.44496868449403</v>
      </c>
    </row>
    <row r="757" spans="1:10" x14ac:dyDescent="0.3">
      <c r="A757" s="1">
        <v>45182</v>
      </c>
      <c r="B757">
        <v>2897</v>
      </c>
      <c r="C757" t="s">
        <v>8</v>
      </c>
      <c r="D757" t="s">
        <v>4296</v>
      </c>
      <c r="E757" s="8">
        <v>301</v>
      </c>
      <c r="F757">
        <v>7</v>
      </c>
      <c r="G757">
        <v>0</v>
      </c>
      <c r="H757">
        <v>1</v>
      </c>
      <c r="I757" s="2">
        <v>5.5316494316569598E-2</v>
      </c>
      <c r="J757" s="7">
        <v>284.34973521071203</v>
      </c>
    </row>
    <row r="758" spans="1:10" x14ac:dyDescent="0.3">
      <c r="A758" s="1">
        <v>45022</v>
      </c>
      <c r="B758">
        <v>2421</v>
      </c>
      <c r="C758" t="s">
        <v>7</v>
      </c>
      <c r="D758" t="s">
        <v>4304</v>
      </c>
      <c r="E758" s="8">
        <v>1719</v>
      </c>
      <c r="F758">
        <v>5</v>
      </c>
      <c r="G758">
        <v>1</v>
      </c>
      <c r="H758">
        <v>3</v>
      </c>
      <c r="I758" s="2">
        <v>0.18894029125423201</v>
      </c>
      <c r="J758" s="7">
        <v>4182.6349180019197</v>
      </c>
    </row>
    <row r="759" spans="1:10" x14ac:dyDescent="0.3">
      <c r="A759" s="1">
        <v>45248</v>
      </c>
      <c r="B759">
        <v>3680</v>
      </c>
      <c r="C759" t="s">
        <v>7</v>
      </c>
      <c r="D759" t="s">
        <v>4307</v>
      </c>
      <c r="E759" s="8">
        <v>798</v>
      </c>
      <c r="F759">
        <v>8</v>
      </c>
      <c r="G759">
        <v>1</v>
      </c>
      <c r="H759">
        <v>4</v>
      </c>
      <c r="I759" s="2">
        <v>0.242421049361948</v>
      </c>
      <c r="J759" s="7">
        <v>2418.19201043666</v>
      </c>
    </row>
    <row r="760" spans="1:10" x14ac:dyDescent="0.3">
      <c r="A760" s="1">
        <v>45157</v>
      </c>
      <c r="B760">
        <v>4891</v>
      </c>
      <c r="C760" t="s">
        <v>5</v>
      </c>
      <c r="D760" t="s">
        <v>4311</v>
      </c>
      <c r="E760" s="8">
        <v>1179</v>
      </c>
      <c r="F760">
        <v>2</v>
      </c>
      <c r="G760">
        <v>1</v>
      </c>
      <c r="H760">
        <v>3</v>
      </c>
      <c r="I760" s="2">
        <v>8.9295173326961894E-2</v>
      </c>
      <c r="J760" s="7">
        <v>3221.16297194253</v>
      </c>
    </row>
    <row r="761" spans="1:10" x14ac:dyDescent="0.3">
      <c r="A761" s="1">
        <v>45064</v>
      </c>
      <c r="B761">
        <v>4671</v>
      </c>
      <c r="C761" t="s">
        <v>8</v>
      </c>
      <c r="D761" t="s">
        <v>4328</v>
      </c>
      <c r="E761" s="8">
        <v>691</v>
      </c>
      <c r="F761">
        <v>1</v>
      </c>
      <c r="G761">
        <v>1</v>
      </c>
      <c r="H761">
        <v>4</v>
      </c>
      <c r="I761" s="2">
        <v>0.252517831594257</v>
      </c>
      <c r="J761" s="7">
        <v>2066.0407134734701</v>
      </c>
    </row>
    <row r="762" spans="1:10" x14ac:dyDescent="0.3">
      <c r="A762" s="1">
        <v>45071</v>
      </c>
      <c r="B762">
        <v>3981</v>
      </c>
      <c r="C762" t="s">
        <v>5</v>
      </c>
      <c r="D762" t="s">
        <v>4333</v>
      </c>
      <c r="E762" s="8">
        <v>810</v>
      </c>
      <c r="F762">
        <v>3</v>
      </c>
      <c r="G762">
        <v>0</v>
      </c>
      <c r="H762">
        <v>3</v>
      </c>
      <c r="I762" s="2">
        <v>0.27687484609638302</v>
      </c>
      <c r="J762" s="7">
        <v>1757.1941239857799</v>
      </c>
    </row>
    <row r="763" spans="1:10" x14ac:dyDescent="0.3">
      <c r="A763" s="1">
        <v>45270</v>
      </c>
      <c r="B763">
        <v>1549</v>
      </c>
      <c r="C763" t="s">
        <v>8</v>
      </c>
      <c r="D763" t="s">
        <v>4334</v>
      </c>
      <c r="E763" s="8">
        <v>1267</v>
      </c>
      <c r="F763">
        <v>2</v>
      </c>
      <c r="G763">
        <v>1</v>
      </c>
      <c r="H763">
        <v>5</v>
      </c>
      <c r="I763" s="2">
        <v>0.28360258733857902</v>
      </c>
      <c r="J763" s="7">
        <v>4538.3776092100898</v>
      </c>
    </row>
    <row r="764" spans="1:10" x14ac:dyDescent="0.3">
      <c r="A764" s="1">
        <v>45085</v>
      </c>
      <c r="B764">
        <v>2102</v>
      </c>
      <c r="C764" t="s">
        <v>7</v>
      </c>
      <c r="D764" t="s">
        <v>4340</v>
      </c>
      <c r="E764" s="8">
        <v>195</v>
      </c>
      <c r="F764">
        <v>3</v>
      </c>
      <c r="G764">
        <v>1</v>
      </c>
      <c r="H764">
        <v>1</v>
      </c>
      <c r="I764" s="2">
        <v>0.14903340823779501</v>
      </c>
      <c r="J764" s="7">
        <v>165.93848539362901</v>
      </c>
    </row>
    <row r="765" spans="1:10" x14ac:dyDescent="0.3">
      <c r="A765" s="1">
        <v>45276</v>
      </c>
      <c r="B765">
        <v>3812</v>
      </c>
      <c r="C765" t="s">
        <v>7</v>
      </c>
      <c r="D765" t="s">
        <v>4347</v>
      </c>
      <c r="E765" s="8">
        <v>904</v>
      </c>
      <c r="F765">
        <v>8</v>
      </c>
      <c r="G765">
        <v>0</v>
      </c>
      <c r="H765">
        <v>1</v>
      </c>
      <c r="I765" s="2">
        <v>6.6573920344142098E-2</v>
      </c>
      <c r="J765" s="7">
        <v>843.81717600889499</v>
      </c>
    </row>
    <row r="766" spans="1:10" x14ac:dyDescent="0.3">
      <c r="A766" s="1">
        <v>45072</v>
      </c>
      <c r="B766">
        <v>957</v>
      </c>
      <c r="C766" t="s">
        <v>8</v>
      </c>
      <c r="D766" t="s">
        <v>4349</v>
      </c>
      <c r="E766" s="8">
        <v>562</v>
      </c>
      <c r="F766">
        <v>3</v>
      </c>
      <c r="G766">
        <v>0</v>
      </c>
      <c r="H766">
        <v>5</v>
      </c>
      <c r="I766" s="2">
        <v>0.14321778210782901</v>
      </c>
      <c r="J766" s="7">
        <v>2407.5580322769902</v>
      </c>
    </row>
    <row r="767" spans="1:10" x14ac:dyDescent="0.3">
      <c r="A767" s="1">
        <v>45221</v>
      </c>
      <c r="B767">
        <v>1200</v>
      </c>
      <c r="C767" t="s">
        <v>7</v>
      </c>
      <c r="D767" t="s">
        <v>4350</v>
      </c>
      <c r="E767" s="8">
        <v>223</v>
      </c>
      <c r="F767">
        <v>8</v>
      </c>
      <c r="G767">
        <v>0</v>
      </c>
      <c r="H767">
        <v>5</v>
      </c>
      <c r="I767" s="2">
        <v>0.104654753212458</v>
      </c>
      <c r="J767" s="7">
        <v>998.30995016810903</v>
      </c>
    </row>
    <row r="768" spans="1:10" x14ac:dyDescent="0.3">
      <c r="A768" s="1">
        <v>45150</v>
      </c>
      <c r="B768">
        <v>3049</v>
      </c>
      <c r="C768" t="s">
        <v>9</v>
      </c>
      <c r="D768" t="s">
        <v>4354</v>
      </c>
      <c r="E768" s="8">
        <v>1466</v>
      </c>
      <c r="F768">
        <v>2</v>
      </c>
      <c r="G768">
        <v>1</v>
      </c>
      <c r="H768">
        <v>1</v>
      </c>
      <c r="I768" s="2">
        <v>9.0992528204161399E-2</v>
      </c>
      <c r="J768" s="7">
        <v>1332.60495365269</v>
      </c>
    </row>
    <row r="769" spans="1:10" x14ac:dyDescent="0.3">
      <c r="A769" s="1">
        <v>45151</v>
      </c>
      <c r="B769">
        <v>4974</v>
      </c>
      <c r="C769" t="s">
        <v>6</v>
      </c>
      <c r="D769" t="s">
        <v>4355</v>
      </c>
      <c r="E769" s="8">
        <v>513</v>
      </c>
      <c r="F769">
        <v>10</v>
      </c>
      <c r="G769">
        <v>0</v>
      </c>
      <c r="H769">
        <v>5</v>
      </c>
      <c r="I769" s="2">
        <v>0.28538384805121098</v>
      </c>
      <c r="J769" s="7">
        <v>1832.9904297486401</v>
      </c>
    </row>
    <row r="770" spans="1:10" x14ac:dyDescent="0.3">
      <c r="A770" s="1">
        <v>45094</v>
      </c>
      <c r="B770">
        <v>3626</v>
      </c>
      <c r="C770" t="s">
        <v>5</v>
      </c>
      <c r="D770" t="s">
        <v>4358</v>
      </c>
      <c r="E770" s="8">
        <v>320</v>
      </c>
      <c r="F770">
        <v>4</v>
      </c>
      <c r="G770">
        <v>0</v>
      </c>
      <c r="H770">
        <v>3</v>
      </c>
      <c r="I770" s="2">
        <v>0.18664434553807499</v>
      </c>
      <c r="J770" s="7">
        <v>780.82142828344797</v>
      </c>
    </row>
    <row r="771" spans="1:10" x14ac:dyDescent="0.3">
      <c r="A771" s="1">
        <v>45075</v>
      </c>
      <c r="B771">
        <v>4496</v>
      </c>
      <c r="C771" t="s">
        <v>9</v>
      </c>
      <c r="D771" t="s">
        <v>4370</v>
      </c>
      <c r="E771" s="8">
        <v>1161</v>
      </c>
      <c r="F771">
        <v>6</v>
      </c>
      <c r="G771">
        <v>0</v>
      </c>
      <c r="H771">
        <v>3</v>
      </c>
      <c r="I771" s="2">
        <v>1.21102229411915E-3</v>
      </c>
      <c r="J771" s="7">
        <v>3478.7820093495802</v>
      </c>
    </row>
    <row r="772" spans="1:10" x14ac:dyDescent="0.3">
      <c r="A772" s="1">
        <v>45192</v>
      </c>
      <c r="B772">
        <v>1504</v>
      </c>
      <c r="C772" t="s">
        <v>4</v>
      </c>
      <c r="D772" t="s">
        <v>4377</v>
      </c>
      <c r="E772" s="8">
        <v>151</v>
      </c>
      <c r="F772">
        <v>7</v>
      </c>
      <c r="G772">
        <v>0</v>
      </c>
      <c r="H772">
        <v>3</v>
      </c>
      <c r="I772" s="2">
        <v>0.20285868641812499</v>
      </c>
      <c r="J772" s="7">
        <v>361.10501505258901</v>
      </c>
    </row>
    <row r="773" spans="1:10" x14ac:dyDescent="0.3">
      <c r="A773" s="1">
        <v>45173</v>
      </c>
      <c r="B773">
        <v>1773</v>
      </c>
      <c r="C773" t="s">
        <v>6</v>
      </c>
      <c r="D773" t="s">
        <v>4380</v>
      </c>
      <c r="E773" s="8">
        <v>769</v>
      </c>
      <c r="F773">
        <v>7</v>
      </c>
      <c r="G773">
        <v>1</v>
      </c>
      <c r="H773">
        <v>3</v>
      </c>
      <c r="I773" s="2">
        <v>0.12843601203195301</v>
      </c>
      <c r="J773" s="7">
        <v>2010.6981202422801</v>
      </c>
    </row>
    <row r="774" spans="1:10" x14ac:dyDescent="0.3">
      <c r="A774" s="1">
        <v>45105</v>
      </c>
      <c r="B774">
        <v>3474</v>
      </c>
      <c r="C774" t="s">
        <v>9</v>
      </c>
      <c r="D774" t="s">
        <v>4385</v>
      </c>
      <c r="E774" s="8">
        <v>962</v>
      </c>
      <c r="F774">
        <v>7</v>
      </c>
      <c r="G774">
        <v>0</v>
      </c>
      <c r="H774">
        <v>2</v>
      </c>
      <c r="I774" s="2">
        <v>0.16387996275810099</v>
      </c>
      <c r="J774" s="7">
        <v>1608.69495165341</v>
      </c>
    </row>
    <row r="775" spans="1:10" x14ac:dyDescent="0.3">
      <c r="A775" s="1">
        <v>45192</v>
      </c>
      <c r="B775">
        <v>1469</v>
      </c>
      <c r="C775" t="s">
        <v>9</v>
      </c>
      <c r="D775" t="s">
        <v>4390</v>
      </c>
      <c r="E775" s="8">
        <v>904</v>
      </c>
      <c r="F775">
        <v>4</v>
      </c>
      <c r="G775">
        <v>0</v>
      </c>
      <c r="H775">
        <v>3</v>
      </c>
      <c r="I775" s="2">
        <v>5.3217945614495797E-2</v>
      </c>
      <c r="J775" s="7">
        <v>2567.6729314934801</v>
      </c>
    </row>
    <row r="776" spans="1:10" x14ac:dyDescent="0.3">
      <c r="A776" s="1">
        <v>45193</v>
      </c>
      <c r="B776">
        <v>205</v>
      </c>
      <c r="C776" t="s">
        <v>7</v>
      </c>
      <c r="D776" t="s">
        <v>4391</v>
      </c>
      <c r="E776" s="8">
        <v>1683</v>
      </c>
      <c r="F776">
        <v>7</v>
      </c>
      <c r="G776">
        <v>0</v>
      </c>
      <c r="H776">
        <v>3</v>
      </c>
      <c r="I776" s="2">
        <v>2.04582919231618E-2</v>
      </c>
      <c r="J776" s="7">
        <v>4945.7060840799504</v>
      </c>
    </row>
    <row r="777" spans="1:10" x14ac:dyDescent="0.3">
      <c r="A777" s="1">
        <v>45122</v>
      </c>
      <c r="B777">
        <v>3914</v>
      </c>
      <c r="C777" t="s">
        <v>7</v>
      </c>
      <c r="D777" t="s">
        <v>4393</v>
      </c>
      <c r="E777" s="8">
        <v>776</v>
      </c>
      <c r="F777">
        <v>8</v>
      </c>
      <c r="G777">
        <v>1</v>
      </c>
      <c r="H777">
        <v>4</v>
      </c>
      <c r="I777" s="2">
        <v>0.118137182964739</v>
      </c>
      <c r="J777" s="7">
        <v>2737.30218407744</v>
      </c>
    </row>
    <row r="778" spans="1:10" x14ac:dyDescent="0.3">
      <c r="A778" s="1">
        <v>45116</v>
      </c>
      <c r="B778">
        <v>623</v>
      </c>
      <c r="C778" t="s">
        <v>9</v>
      </c>
      <c r="D778" t="s">
        <v>4395</v>
      </c>
      <c r="E778" s="8">
        <v>1555</v>
      </c>
      <c r="F778">
        <v>2</v>
      </c>
      <c r="G778">
        <v>0</v>
      </c>
      <c r="H778">
        <v>4</v>
      </c>
      <c r="I778" s="2">
        <v>0.207815638069451</v>
      </c>
      <c r="J778" s="7">
        <v>4927.3867312080101</v>
      </c>
    </row>
    <row r="779" spans="1:10" x14ac:dyDescent="0.3">
      <c r="A779" s="1">
        <v>45059</v>
      </c>
      <c r="B779">
        <v>2615</v>
      </c>
      <c r="C779" t="s">
        <v>9</v>
      </c>
      <c r="D779" t="s">
        <v>4397</v>
      </c>
      <c r="E779" s="8">
        <v>101</v>
      </c>
      <c r="F779">
        <v>5</v>
      </c>
      <c r="G779">
        <v>0</v>
      </c>
      <c r="H779">
        <v>1</v>
      </c>
      <c r="I779" s="2">
        <v>0.26190670549225198</v>
      </c>
      <c r="J779" s="7">
        <v>74.547422745282503</v>
      </c>
    </row>
    <row r="780" spans="1:10" x14ac:dyDescent="0.3">
      <c r="A780" s="1">
        <v>45129</v>
      </c>
      <c r="B780">
        <v>3599</v>
      </c>
      <c r="C780" t="s">
        <v>4</v>
      </c>
      <c r="D780" t="s">
        <v>4417</v>
      </c>
      <c r="E780" s="8">
        <v>57</v>
      </c>
      <c r="F780">
        <v>3</v>
      </c>
      <c r="G780">
        <v>0</v>
      </c>
      <c r="H780">
        <v>1</v>
      </c>
      <c r="I780" s="2">
        <v>0.15681835578419401</v>
      </c>
      <c r="J780" s="7">
        <v>48.0613537203009</v>
      </c>
    </row>
    <row r="781" spans="1:10" x14ac:dyDescent="0.3">
      <c r="A781" s="1">
        <v>45202</v>
      </c>
      <c r="B781">
        <v>410</v>
      </c>
      <c r="C781" t="s">
        <v>8</v>
      </c>
      <c r="D781" t="s">
        <v>4423</v>
      </c>
      <c r="E781" s="8">
        <v>845</v>
      </c>
      <c r="F781">
        <v>7</v>
      </c>
      <c r="G781">
        <v>0</v>
      </c>
      <c r="H781">
        <v>1</v>
      </c>
      <c r="I781" s="2">
        <v>1.09833335038986E-2</v>
      </c>
      <c r="J781" s="7">
        <v>835.71908318920498</v>
      </c>
    </row>
    <row r="782" spans="1:10" x14ac:dyDescent="0.3">
      <c r="A782" s="1">
        <v>45249</v>
      </c>
      <c r="B782">
        <v>3659</v>
      </c>
      <c r="C782" t="s">
        <v>9</v>
      </c>
      <c r="D782" t="s">
        <v>4425</v>
      </c>
      <c r="E782" s="8">
        <v>1504</v>
      </c>
      <c r="F782">
        <v>9</v>
      </c>
      <c r="G782">
        <v>0</v>
      </c>
      <c r="H782">
        <v>3</v>
      </c>
      <c r="I782" s="2">
        <v>0.115403077623319</v>
      </c>
      <c r="J782" s="7">
        <v>3991.3013137635799</v>
      </c>
    </row>
    <row r="783" spans="1:10" x14ac:dyDescent="0.3">
      <c r="A783" s="1">
        <v>45200</v>
      </c>
      <c r="B783">
        <v>4765</v>
      </c>
      <c r="C783" t="s">
        <v>8</v>
      </c>
      <c r="D783" t="s">
        <v>4446</v>
      </c>
      <c r="E783" s="8">
        <v>1930</v>
      </c>
      <c r="F783">
        <v>1</v>
      </c>
      <c r="G783">
        <v>0</v>
      </c>
      <c r="H783">
        <v>3</v>
      </c>
      <c r="I783" s="2">
        <v>0.149798327548401</v>
      </c>
      <c r="J783" s="7">
        <v>4922.6676834947502</v>
      </c>
    </row>
    <row r="784" spans="1:10" x14ac:dyDescent="0.3">
      <c r="A784" s="1">
        <v>45019</v>
      </c>
      <c r="B784">
        <v>1151</v>
      </c>
      <c r="C784" t="s">
        <v>5</v>
      </c>
      <c r="D784" t="s">
        <v>4452</v>
      </c>
      <c r="E784" s="8">
        <v>151</v>
      </c>
      <c r="F784">
        <v>6</v>
      </c>
      <c r="G784">
        <v>0</v>
      </c>
      <c r="H784">
        <v>4</v>
      </c>
      <c r="I784" s="2">
        <v>8.4866858027210404E-2</v>
      </c>
      <c r="J784" s="7">
        <v>552.740417751564</v>
      </c>
    </row>
    <row r="785" spans="1:10" x14ac:dyDescent="0.3">
      <c r="A785" s="1">
        <v>45200</v>
      </c>
      <c r="B785">
        <v>683</v>
      </c>
      <c r="C785" t="s">
        <v>4</v>
      </c>
      <c r="D785" t="s">
        <v>4456</v>
      </c>
      <c r="E785" s="8">
        <v>1282</v>
      </c>
      <c r="F785">
        <v>7</v>
      </c>
      <c r="G785">
        <v>1</v>
      </c>
      <c r="H785">
        <v>3</v>
      </c>
      <c r="I785" s="2">
        <v>0.19329363978766201</v>
      </c>
      <c r="J785" s="7">
        <v>3102.5926613766401</v>
      </c>
    </row>
    <row r="786" spans="1:10" x14ac:dyDescent="0.3">
      <c r="A786" s="1">
        <v>45225</v>
      </c>
      <c r="B786">
        <v>3897</v>
      </c>
      <c r="C786" t="s">
        <v>8</v>
      </c>
      <c r="D786" t="s">
        <v>4461</v>
      </c>
      <c r="E786" s="8">
        <v>1351</v>
      </c>
      <c r="F786">
        <v>6</v>
      </c>
      <c r="G786">
        <v>0</v>
      </c>
      <c r="H786">
        <v>1</v>
      </c>
      <c r="I786" s="2">
        <v>0.23380397468039699</v>
      </c>
      <c r="J786" s="7">
        <v>1035.13083020678</v>
      </c>
    </row>
    <row r="787" spans="1:10" x14ac:dyDescent="0.3">
      <c r="A787" s="1">
        <v>45085</v>
      </c>
      <c r="B787">
        <v>3898</v>
      </c>
      <c r="C787" t="s">
        <v>5</v>
      </c>
      <c r="D787" t="s">
        <v>4464</v>
      </c>
      <c r="E787" s="8">
        <v>1032</v>
      </c>
      <c r="F787">
        <v>9</v>
      </c>
      <c r="G787">
        <v>0</v>
      </c>
      <c r="H787">
        <v>3</v>
      </c>
      <c r="I787" s="2">
        <v>3.9691393923262597E-2</v>
      </c>
      <c r="J787" s="7">
        <v>2973.11544441357</v>
      </c>
    </row>
    <row r="788" spans="1:10" x14ac:dyDescent="0.3">
      <c r="A788" s="1">
        <v>45125</v>
      </c>
      <c r="B788">
        <v>1995</v>
      </c>
      <c r="C788" t="s">
        <v>5</v>
      </c>
      <c r="D788" t="s">
        <v>4471</v>
      </c>
      <c r="E788" s="8">
        <v>1357</v>
      </c>
      <c r="F788">
        <v>2</v>
      </c>
      <c r="G788">
        <v>1</v>
      </c>
      <c r="H788">
        <v>3</v>
      </c>
      <c r="I788" s="2">
        <v>8.1470359624606498E-2</v>
      </c>
      <c r="J788" s="7">
        <v>3739.3341659682201</v>
      </c>
    </row>
    <row r="789" spans="1:10" x14ac:dyDescent="0.3">
      <c r="A789" s="1">
        <v>45132</v>
      </c>
      <c r="B789">
        <v>3306</v>
      </c>
      <c r="C789" t="s">
        <v>9</v>
      </c>
      <c r="D789" t="s">
        <v>4479</v>
      </c>
      <c r="E789" s="8">
        <v>299</v>
      </c>
      <c r="F789">
        <v>7</v>
      </c>
      <c r="G789">
        <v>1</v>
      </c>
      <c r="H789">
        <v>1</v>
      </c>
      <c r="I789" s="2">
        <v>0.10926231278139301</v>
      </c>
      <c r="J789" s="7">
        <v>266.33056847836298</v>
      </c>
    </row>
    <row r="790" spans="1:10" x14ac:dyDescent="0.3">
      <c r="A790" s="1">
        <v>45154</v>
      </c>
      <c r="B790">
        <v>1018</v>
      </c>
      <c r="C790" t="s">
        <v>9</v>
      </c>
      <c r="D790" t="s">
        <v>4503</v>
      </c>
      <c r="E790" s="8">
        <v>1894</v>
      </c>
      <c r="F790">
        <v>8</v>
      </c>
      <c r="G790">
        <v>0</v>
      </c>
      <c r="H790">
        <v>5</v>
      </c>
      <c r="I790" s="2">
        <v>0.23226194903532901</v>
      </c>
      <c r="J790" s="7">
        <v>7270.4793426354299</v>
      </c>
    </row>
    <row r="791" spans="1:10" x14ac:dyDescent="0.3">
      <c r="A791" s="1">
        <v>45134</v>
      </c>
      <c r="B791">
        <v>2196</v>
      </c>
      <c r="C791" t="s">
        <v>4</v>
      </c>
      <c r="D791" t="s">
        <v>4517</v>
      </c>
      <c r="E791" s="8">
        <v>1860</v>
      </c>
      <c r="F791">
        <v>2</v>
      </c>
      <c r="G791">
        <v>1</v>
      </c>
      <c r="H791">
        <v>2</v>
      </c>
      <c r="I791" s="2">
        <v>0.2741375386223</v>
      </c>
      <c r="J791" s="7">
        <v>2700.2083563250399</v>
      </c>
    </row>
    <row r="792" spans="1:10" x14ac:dyDescent="0.3">
      <c r="A792" s="1">
        <v>45202</v>
      </c>
      <c r="B792">
        <v>4295</v>
      </c>
      <c r="C792" t="s">
        <v>7</v>
      </c>
      <c r="D792" t="s">
        <v>4519</v>
      </c>
      <c r="E792" s="8">
        <v>1824</v>
      </c>
      <c r="F792">
        <v>10</v>
      </c>
      <c r="G792">
        <v>0</v>
      </c>
      <c r="H792">
        <v>2</v>
      </c>
      <c r="I792" s="2">
        <v>0.224063868269785</v>
      </c>
      <c r="J792" s="7">
        <v>2830.6150085518202</v>
      </c>
    </row>
    <row r="793" spans="1:10" x14ac:dyDescent="0.3">
      <c r="A793" s="1">
        <v>45264</v>
      </c>
      <c r="B793">
        <v>1342</v>
      </c>
      <c r="C793" t="s">
        <v>9</v>
      </c>
      <c r="D793" t="s">
        <v>4525</v>
      </c>
      <c r="E793" s="8">
        <v>1725</v>
      </c>
      <c r="F793">
        <v>6</v>
      </c>
      <c r="G793">
        <v>1</v>
      </c>
      <c r="H793">
        <v>2</v>
      </c>
      <c r="I793" s="2">
        <v>0.10736157782651</v>
      </c>
      <c r="J793" s="7">
        <v>3079.6025564985298</v>
      </c>
    </row>
    <row r="794" spans="1:10" x14ac:dyDescent="0.3">
      <c r="A794" s="1">
        <v>45234</v>
      </c>
      <c r="B794">
        <v>3540</v>
      </c>
      <c r="C794" t="s">
        <v>8</v>
      </c>
      <c r="D794" t="s">
        <v>4532</v>
      </c>
      <c r="E794" s="8">
        <v>268</v>
      </c>
      <c r="F794">
        <v>1</v>
      </c>
      <c r="G794">
        <v>1</v>
      </c>
      <c r="H794">
        <v>5</v>
      </c>
      <c r="I794" s="2">
        <v>5.5872124558204103E-2</v>
      </c>
      <c r="J794" s="7">
        <v>1265.1313530919999</v>
      </c>
    </row>
    <row r="795" spans="1:10" x14ac:dyDescent="0.3">
      <c r="A795" s="1">
        <v>45021</v>
      </c>
      <c r="B795">
        <v>23</v>
      </c>
      <c r="C795" t="s">
        <v>8</v>
      </c>
      <c r="D795" t="s">
        <v>4541</v>
      </c>
      <c r="E795" s="8">
        <v>1827</v>
      </c>
      <c r="F795">
        <v>9</v>
      </c>
      <c r="G795">
        <v>0</v>
      </c>
      <c r="H795">
        <v>5</v>
      </c>
      <c r="I795" s="2">
        <v>0.166052823954806</v>
      </c>
      <c r="J795" s="7">
        <v>7618.10745317284</v>
      </c>
    </row>
    <row r="796" spans="1:10" x14ac:dyDescent="0.3">
      <c r="A796" s="1">
        <v>45134</v>
      </c>
      <c r="B796">
        <v>4821</v>
      </c>
      <c r="C796" t="s">
        <v>5</v>
      </c>
      <c r="D796" t="s">
        <v>4544</v>
      </c>
      <c r="E796" s="8">
        <v>427</v>
      </c>
      <c r="F796">
        <v>1</v>
      </c>
      <c r="G796">
        <v>1</v>
      </c>
      <c r="H796">
        <v>4</v>
      </c>
      <c r="I796" s="2">
        <v>2.4146121440229599E-2</v>
      </c>
      <c r="J796" s="7">
        <v>1666.7584245800799</v>
      </c>
    </row>
    <row r="797" spans="1:10" x14ac:dyDescent="0.3">
      <c r="A797" s="1">
        <v>45181</v>
      </c>
      <c r="B797">
        <v>2066</v>
      </c>
      <c r="C797" t="s">
        <v>7</v>
      </c>
      <c r="D797" t="s">
        <v>4552</v>
      </c>
      <c r="E797" s="8">
        <v>1788</v>
      </c>
      <c r="F797">
        <v>9</v>
      </c>
      <c r="G797">
        <v>0</v>
      </c>
      <c r="H797">
        <v>4</v>
      </c>
      <c r="I797" s="2">
        <v>0.25681750711505902</v>
      </c>
      <c r="J797" s="7">
        <v>5315.2411891130896</v>
      </c>
    </row>
    <row r="798" spans="1:10" x14ac:dyDescent="0.3">
      <c r="A798" s="1">
        <v>45051</v>
      </c>
      <c r="B798">
        <v>4603</v>
      </c>
      <c r="C798" t="s">
        <v>4</v>
      </c>
      <c r="D798" t="s">
        <v>4553</v>
      </c>
      <c r="E798" s="8">
        <v>1967</v>
      </c>
      <c r="F798">
        <v>1</v>
      </c>
      <c r="G798">
        <v>0</v>
      </c>
      <c r="H798">
        <v>4</v>
      </c>
      <c r="I798" s="2">
        <v>1.11781623647857E-2</v>
      </c>
      <c r="J798" s="7">
        <v>7780.0502185138603</v>
      </c>
    </row>
    <row r="799" spans="1:10" x14ac:dyDescent="0.3">
      <c r="A799" s="1">
        <v>45090</v>
      </c>
      <c r="B799">
        <v>3308</v>
      </c>
      <c r="C799" t="s">
        <v>4</v>
      </c>
      <c r="D799" t="s">
        <v>4554</v>
      </c>
      <c r="E799" s="8">
        <v>877</v>
      </c>
      <c r="F799">
        <v>5</v>
      </c>
      <c r="G799">
        <v>1</v>
      </c>
      <c r="H799">
        <v>2</v>
      </c>
      <c r="I799" s="2">
        <v>0.123322328589348</v>
      </c>
      <c r="J799" s="7">
        <v>1537.6926356542799</v>
      </c>
    </row>
    <row r="800" spans="1:10" x14ac:dyDescent="0.3">
      <c r="A800" s="1">
        <v>45019</v>
      </c>
      <c r="B800">
        <v>3058</v>
      </c>
      <c r="C800" t="s">
        <v>9</v>
      </c>
      <c r="D800" t="s">
        <v>4559</v>
      </c>
      <c r="E800" s="8">
        <v>403</v>
      </c>
      <c r="F800">
        <v>7</v>
      </c>
      <c r="G800">
        <v>0</v>
      </c>
      <c r="H800">
        <v>3</v>
      </c>
      <c r="I800" s="2">
        <v>0.19443330932984801</v>
      </c>
      <c r="J800" s="7">
        <v>973.93012902021303</v>
      </c>
    </row>
    <row r="801" spans="1:10" x14ac:dyDescent="0.3">
      <c r="A801" s="1">
        <v>45139</v>
      </c>
      <c r="B801">
        <v>287</v>
      </c>
      <c r="C801" t="s">
        <v>8</v>
      </c>
      <c r="D801" t="s">
        <v>4560</v>
      </c>
      <c r="E801" s="8">
        <v>494</v>
      </c>
      <c r="F801">
        <v>10</v>
      </c>
      <c r="G801">
        <v>1</v>
      </c>
      <c r="H801">
        <v>5</v>
      </c>
      <c r="I801" s="2">
        <v>0.23302960498917899</v>
      </c>
      <c r="J801" s="7">
        <v>1894.4168756767201</v>
      </c>
    </row>
    <row r="802" spans="1:10" x14ac:dyDescent="0.3">
      <c r="A802" s="1">
        <v>45071</v>
      </c>
      <c r="B802">
        <v>4036</v>
      </c>
      <c r="C802" t="s">
        <v>9</v>
      </c>
      <c r="D802" t="s">
        <v>4565</v>
      </c>
      <c r="E802" s="8">
        <v>1929</v>
      </c>
      <c r="F802">
        <v>10</v>
      </c>
      <c r="G802">
        <v>1</v>
      </c>
      <c r="H802">
        <v>3</v>
      </c>
      <c r="I802" s="2">
        <v>0.21826877295657099</v>
      </c>
      <c r="J802" s="7">
        <v>4523.8786109003204</v>
      </c>
    </row>
    <row r="803" spans="1:10" x14ac:dyDescent="0.3">
      <c r="A803" s="1">
        <v>45251</v>
      </c>
      <c r="B803">
        <v>2097</v>
      </c>
      <c r="C803" t="s">
        <v>4</v>
      </c>
      <c r="D803" t="s">
        <v>4568</v>
      </c>
      <c r="E803" s="8">
        <v>1070</v>
      </c>
      <c r="F803">
        <v>6</v>
      </c>
      <c r="G803">
        <v>1</v>
      </c>
      <c r="H803">
        <v>2</v>
      </c>
      <c r="I803" s="2">
        <v>0.260055989869592</v>
      </c>
      <c r="J803" s="7">
        <v>1583.48018167907</v>
      </c>
    </row>
    <row r="804" spans="1:10" x14ac:dyDescent="0.3">
      <c r="A804" s="1">
        <v>45223</v>
      </c>
      <c r="B804">
        <v>4707</v>
      </c>
      <c r="C804" t="s">
        <v>9</v>
      </c>
      <c r="D804" t="s">
        <v>4570</v>
      </c>
      <c r="E804" s="8">
        <v>941</v>
      </c>
      <c r="F804">
        <v>2</v>
      </c>
      <c r="G804">
        <v>1</v>
      </c>
      <c r="H804">
        <v>1</v>
      </c>
      <c r="I804" s="2">
        <v>0.29229014458356001</v>
      </c>
      <c r="J804" s="7">
        <v>665.95497394686902</v>
      </c>
    </row>
    <row r="805" spans="1:10" x14ac:dyDescent="0.3">
      <c r="A805" s="1">
        <v>45049</v>
      </c>
      <c r="B805">
        <v>4142</v>
      </c>
      <c r="C805" t="s">
        <v>6</v>
      </c>
      <c r="D805" t="s">
        <v>4587</v>
      </c>
      <c r="E805" s="8">
        <v>341</v>
      </c>
      <c r="F805">
        <v>1</v>
      </c>
      <c r="G805">
        <v>1</v>
      </c>
      <c r="H805">
        <v>5</v>
      </c>
      <c r="I805" s="2">
        <v>9.43845959906362E-2</v>
      </c>
      <c r="J805" s="7">
        <v>1544.07426383596</v>
      </c>
    </row>
    <row r="806" spans="1:10" x14ac:dyDescent="0.3">
      <c r="A806" s="1">
        <v>45262</v>
      </c>
      <c r="B806">
        <v>1868</v>
      </c>
      <c r="C806" t="s">
        <v>7</v>
      </c>
      <c r="D806" t="s">
        <v>4591</v>
      </c>
      <c r="E806" s="8">
        <v>459</v>
      </c>
      <c r="F806">
        <v>3</v>
      </c>
      <c r="G806">
        <v>0</v>
      </c>
      <c r="H806">
        <v>5</v>
      </c>
      <c r="I806" s="2">
        <v>4.64699390282989E-2</v>
      </c>
      <c r="J806" s="7">
        <v>2188.3514899300499</v>
      </c>
    </row>
    <row r="807" spans="1:10" x14ac:dyDescent="0.3">
      <c r="A807" s="1">
        <v>45203</v>
      </c>
      <c r="B807">
        <v>2171</v>
      </c>
      <c r="C807" t="s">
        <v>5</v>
      </c>
      <c r="D807" t="s">
        <v>4594</v>
      </c>
      <c r="E807" s="8">
        <v>1625</v>
      </c>
      <c r="F807">
        <v>2</v>
      </c>
      <c r="G807">
        <v>1</v>
      </c>
      <c r="H807">
        <v>5</v>
      </c>
      <c r="I807" s="2">
        <v>1.25140657303943E-2</v>
      </c>
      <c r="J807" s="7">
        <v>8023.3232159405397</v>
      </c>
    </row>
    <row r="808" spans="1:10" x14ac:dyDescent="0.3">
      <c r="A808" s="1">
        <v>45071</v>
      </c>
      <c r="B808">
        <v>2185</v>
      </c>
      <c r="C808" t="s">
        <v>8</v>
      </c>
      <c r="D808" t="s">
        <v>4595</v>
      </c>
      <c r="E808" s="8">
        <v>1493</v>
      </c>
      <c r="F808">
        <v>1</v>
      </c>
      <c r="G808">
        <v>0</v>
      </c>
      <c r="H808">
        <v>2</v>
      </c>
      <c r="I808" s="2">
        <v>5.4303170817523803E-2</v>
      </c>
      <c r="J808" s="7">
        <v>2823.85073193887</v>
      </c>
    </row>
    <row r="809" spans="1:10" x14ac:dyDescent="0.3">
      <c r="A809" s="1">
        <v>45231</v>
      </c>
      <c r="B809">
        <v>4704</v>
      </c>
      <c r="C809" t="s">
        <v>6</v>
      </c>
      <c r="D809" t="s">
        <v>4596</v>
      </c>
      <c r="E809" s="8">
        <v>1012</v>
      </c>
      <c r="F809">
        <v>9</v>
      </c>
      <c r="G809">
        <v>0</v>
      </c>
      <c r="H809">
        <v>3</v>
      </c>
      <c r="I809" s="2">
        <v>0.119965133110834</v>
      </c>
      <c r="J809" s="7">
        <v>2671.7858558755001</v>
      </c>
    </row>
    <row r="810" spans="1:10" x14ac:dyDescent="0.3">
      <c r="A810" s="1">
        <v>45111</v>
      </c>
      <c r="B810">
        <v>2766</v>
      </c>
      <c r="C810" t="s">
        <v>6</v>
      </c>
      <c r="D810" t="s">
        <v>4601</v>
      </c>
      <c r="E810" s="8">
        <v>584</v>
      </c>
      <c r="F810">
        <v>6</v>
      </c>
      <c r="G810">
        <v>0</v>
      </c>
      <c r="H810">
        <v>3</v>
      </c>
      <c r="I810" s="2">
        <v>0.14869505750947901</v>
      </c>
      <c r="J810" s="7">
        <v>1491.4862592433899</v>
      </c>
    </row>
    <row r="811" spans="1:10" x14ac:dyDescent="0.3">
      <c r="A811" s="1">
        <v>45120</v>
      </c>
      <c r="B811">
        <v>4570</v>
      </c>
      <c r="C811" t="s">
        <v>8</v>
      </c>
      <c r="D811" t="s">
        <v>4604</v>
      </c>
      <c r="E811" s="8">
        <v>882</v>
      </c>
      <c r="F811">
        <v>8</v>
      </c>
      <c r="G811">
        <v>0</v>
      </c>
      <c r="H811">
        <v>1</v>
      </c>
      <c r="I811" s="2">
        <v>0.23276272920209001</v>
      </c>
      <c r="J811" s="7">
        <v>676.70327284375605</v>
      </c>
    </row>
    <row r="812" spans="1:10" x14ac:dyDescent="0.3">
      <c r="A812" s="1">
        <v>45067</v>
      </c>
      <c r="B812">
        <v>3408</v>
      </c>
      <c r="C812" t="s">
        <v>4</v>
      </c>
      <c r="D812" t="s">
        <v>4605</v>
      </c>
      <c r="E812" s="8">
        <v>1630</v>
      </c>
      <c r="F812">
        <v>10</v>
      </c>
      <c r="G812">
        <v>1</v>
      </c>
      <c r="H812">
        <v>4</v>
      </c>
      <c r="I812" s="2">
        <v>0.25047265413123998</v>
      </c>
      <c r="J812" s="7">
        <v>4886.9182950643099</v>
      </c>
    </row>
    <row r="813" spans="1:10" x14ac:dyDescent="0.3">
      <c r="A813" s="1">
        <v>45106</v>
      </c>
      <c r="B813">
        <v>4396</v>
      </c>
      <c r="C813" t="s">
        <v>4</v>
      </c>
      <c r="D813" t="s">
        <v>4611</v>
      </c>
      <c r="E813" s="8">
        <v>853</v>
      </c>
      <c r="F813">
        <v>8</v>
      </c>
      <c r="G813">
        <v>0</v>
      </c>
      <c r="H813">
        <v>4</v>
      </c>
      <c r="I813" s="2">
        <v>4.2279457338153803E-2</v>
      </c>
      <c r="J813" s="7">
        <v>3267.74249156221</v>
      </c>
    </row>
    <row r="814" spans="1:10" x14ac:dyDescent="0.3">
      <c r="A814" s="1">
        <v>45144</v>
      </c>
      <c r="B814">
        <v>1382</v>
      </c>
      <c r="C814" t="s">
        <v>7</v>
      </c>
      <c r="D814" t="s">
        <v>4612</v>
      </c>
      <c r="E814" s="8">
        <v>1880</v>
      </c>
      <c r="F814">
        <v>6</v>
      </c>
      <c r="G814">
        <v>0</v>
      </c>
      <c r="H814">
        <v>2</v>
      </c>
      <c r="I814" s="2">
        <v>4.2783802606914098E-2</v>
      </c>
      <c r="J814" s="7">
        <v>3599.132902198</v>
      </c>
    </row>
    <row r="815" spans="1:10" x14ac:dyDescent="0.3">
      <c r="A815" s="1">
        <v>45119</v>
      </c>
      <c r="B815">
        <v>3552</v>
      </c>
      <c r="C815" t="s">
        <v>6</v>
      </c>
      <c r="D815" t="s">
        <v>4622</v>
      </c>
      <c r="E815" s="8">
        <v>1930</v>
      </c>
      <c r="F815">
        <v>9</v>
      </c>
      <c r="G815">
        <v>1</v>
      </c>
      <c r="H815">
        <v>4</v>
      </c>
      <c r="I815" s="2">
        <v>0.22532628538635899</v>
      </c>
      <c r="J815" s="7">
        <v>5980.4810768173002</v>
      </c>
    </row>
    <row r="816" spans="1:10" x14ac:dyDescent="0.3">
      <c r="A816" s="1">
        <v>45167</v>
      </c>
      <c r="B816">
        <v>3636</v>
      </c>
      <c r="C816" t="s">
        <v>8</v>
      </c>
      <c r="D816" t="s">
        <v>4632</v>
      </c>
      <c r="E816" s="8">
        <v>1635</v>
      </c>
      <c r="F816">
        <v>1</v>
      </c>
      <c r="G816">
        <v>1</v>
      </c>
      <c r="H816">
        <v>5</v>
      </c>
      <c r="I816" s="2">
        <v>0.219692262365807</v>
      </c>
      <c r="J816" s="7">
        <v>6379.0157551595203</v>
      </c>
    </row>
    <row r="817" spans="1:10" x14ac:dyDescent="0.3">
      <c r="A817" s="1">
        <v>45074</v>
      </c>
      <c r="B817">
        <v>175</v>
      </c>
      <c r="C817" t="s">
        <v>4</v>
      </c>
      <c r="D817" t="s">
        <v>4633</v>
      </c>
      <c r="E817" s="8">
        <v>1150</v>
      </c>
      <c r="F817">
        <v>7</v>
      </c>
      <c r="G817">
        <v>1</v>
      </c>
      <c r="H817">
        <v>4</v>
      </c>
      <c r="I817" s="2">
        <v>0.29837068610063999</v>
      </c>
      <c r="J817" s="7">
        <v>3227.4948439370501</v>
      </c>
    </row>
    <row r="818" spans="1:10" x14ac:dyDescent="0.3">
      <c r="A818" s="1">
        <v>45132</v>
      </c>
      <c r="B818">
        <v>3363</v>
      </c>
      <c r="C818" t="s">
        <v>8</v>
      </c>
      <c r="D818" t="s">
        <v>4638</v>
      </c>
      <c r="E818" s="8">
        <v>1762</v>
      </c>
      <c r="F818">
        <v>7</v>
      </c>
      <c r="G818">
        <v>1</v>
      </c>
      <c r="H818">
        <v>5</v>
      </c>
      <c r="I818" s="2">
        <v>3.8517609863897399E-2</v>
      </c>
      <c r="J818" s="7">
        <v>8470.6598570990609</v>
      </c>
    </row>
    <row r="819" spans="1:10" x14ac:dyDescent="0.3">
      <c r="A819" s="1">
        <v>45205</v>
      </c>
      <c r="B819">
        <v>2759</v>
      </c>
      <c r="C819" t="s">
        <v>8</v>
      </c>
      <c r="D819" t="s">
        <v>4640</v>
      </c>
      <c r="E819" s="8">
        <v>1664</v>
      </c>
      <c r="F819">
        <v>5</v>
      </c>
      <c r="G819">
        <v>0</v>
      </c>
      <c r="H819">
        <v>4</v>
      </c>
      <c r="I819" s="2">
        <v>5.4327867375047897E-2</v>
      </c>
      <c r="J819" s="7">
        <v>6294.3937147516799</v>
      </c>
    </row>
    <row r="820" spans="1:10" x14ac:dyDescent="0.3">
      <c r="A820" s="1">
        <v>45189</v>
      </c>
      <c r="B820">
        <v>4580</v>
      </c>
      <c r="C820" t="s">
        <v>4</v>
      </c>
      <c r="D820" t="s">
        <v>4644</v>
      </c>
      <c r="E820" s="8">
        <v>1216</v>
      </c>
      <c r="F820">
        <v>1</v>
      </c>
      <c r="G820">
        <v>1</v>
      </c>
      <c r="H820">
        <v>5</v>
      </c>
      <c r="I820" s="2">
        <v>0.25859993827980099</v>
      </c>
      <c r="J820" s="7">
        <v>4507.7123752588004</v>
      </c>
    </row>
    <row r="821" spans="1:10" x14ac:dyDescent="0.3">
      <c r="A821" s="1">
        <v>45163</v>
      </c>
      <c r="B821">
        <v>74</v>
      </c>
      <c r="C821" t="s">
        <v>4</v>
      </c>
      <c r="D821" t="s">
        <v>4651</v>
      </c>
      <c r="E821" s="8">
        <v>1339</v>
      </c>
      <c r="F821">
        <v>4</v>
      </c>
      <c r="G821">
        <v>0</v>
      </c>
      <c r="H821">
        <v>1</v>
      </c>
      <c r="I821" s="2">
        <v>7.3985685771244203E-2</v>
      </c>
      <c r="J821" s="7">
        <v>1239.9331667522999</v>
      </c>
    </row>
    <row r="822" spans="1:10" x14ac:dyDescent="0.3">
      <c r="A822" s="1">
        <v>45242</v>
      </c>
      <c r="B822">
        <v>608</v>
      </c>
      <c r="C822" t="s">
        <v>4</v>
      </c>
      <c r="D822" t="s">
        <v>4682</v>
      </c>
      <c r="E822" s="8">
        <v>454</v>
      </c>
      <c r="F822">
        <v>4</v>
      </c>
      <c r="G822">
        <v>0</v>
      </c>
      <c r="H822">
        <v>3</v>
      </c>
      <c r="I822" s="2">
        <v>3.2758920498196301E-2</v>
      </c>
      <c r="J822" s="7">
        <v>1317.38235028145</v>
      </c>
    </row>
    <row r="823" spans="1:10" x14ac:dyDescent="0.3">
      <c r="A823" s="1">
        <v>45063</v>
      </c>
      <c r="B823">
        <v>4687</v>
      </c>
      <c r="C823" t="s">
        <v>5</v>
      </c>
      <c r="D823" t="s">
        <v>4683</v>
      </c>
      <c r="E823" s="8">
        <v>971</v>
      </c>
      <c r="F823">
        <v>1</v>
      </c>
      <c r="G823">
        <v>0</v>
      </c>
      <c r="H823">
        <v>1</v>
      </c>
      <c r="I823" s="2">
        <v>0.19063128354751699</v>
      </c>
      <c r="J823" s="7">
        <v>785.89702367535995</v>
      </c>
    </row>
    <row r="824" spans="1:10" x14ac:dyDescent="0.3">
      <c r="A824" s="1">
        <v>45155</v>
      </c>
      <c r="B824">
        <v>2324</v>
      </c>
      <c r="C824" t="s">
        <v>5</v>
      </c>
      <c r="D824" t="s">
        <v>4689</v>
      </c>
      <c r="E824" s="8">
        <v>1256</v>
      </c>
      <c r="F824">
        <v>2</v>
      </c>
      <c r="G824">
        <v>0</v>
      </c>
      <c r="H824">
        <v>4</v>
      </c>
      <c r="I824" s="2">
        <v>0.15938408597751799</v>
      </c>
      <c r="J824" s="7">
        <v>4223.2543520489398</v>
      </c>
    </row>
    <row r="825" spans="1:10" x14ac:dyDescent="0.3">
      <c r="A825" s="1">
        <v>45245</v>
      </c>
      <c r="B825">
        <v>26</v>
      </c>
      <c r="C825" t="s">
        <v>5</v>
      </c>
      <c r="D825" t="s">
        <v>4690</v>
      </c>
      <c r="E825" s="8">
        <v>76</v>
      </c>
      <c r="F825">
        <v>10</v>
      </c>
      <c r="G825">
        <v>0</v>
      </c>
      <c r="H825">
        <v>2</v>
      </c>
      <c r="I825" s="2">
        <v>0.12701422438165799</v>
      </c>
      <c r="J825" s="7">
        <v>132.69383789398699</v>
      </c>
    </row>
    <row r="826" spans="1:10" x14ac:dyDescent="0.3">
      <c r="A826" s="1">
        <v>45118</v>
      </c>
      <c r="B826">
        <v>191</v>
      </c>
      <c r="C826" t="s">
        <v>9</v>
      </c>
      <c r="D826" t="s">
        <v>4695</v>
      </c>
      <c r="E826" s="8">
        <v>164</v>
      </c>
      <c r="F826">
        <v>6</v>
      </c>
      <c r="G826">
        <v>1</v>
      </c>
      <c r="H826">
        <v>4</v>
      </c>
      <c r="I826" s="2">
        <v>0.28232414076203499</v>
      </c>
      <c r="J826" s="7">
        <v>470.79536366010399</v>
      </c>
    </row>
    <row r="827" spans="1:10" x14ac:dyDescent="0.3">
      <c r="A827" s="1">
        <v>45218</v>
      </c>
      <c r="B827">
        <v>3472</v>
      </c>
      <c r="C827" t="s">
        <v>5</v>
      </c>
      <c r="D827" t="s">
        <v>4709</v>
      </c>
      <c r="E827" s="8">
        <v>495</v>
      </c>
      <c r="F827">
        <v>3</v>
      </c>
      <c r="G827">
        <v>1</v>
      </c>
      <c r="H827">
        <v>5</v>
      </c>
      <c r="I827" s="2">
        <v>0.15565010824585501</v>
      </c>
      <c r="J827" s="7">
        <v>2089.7659820915001</v>
      </c>
    </row>
    <row r="828" spans="1:10" x14ac:dyDescent="0.3">
      <c r="A828" s="1">
        <v>45287</v>
      </c>
      <c r="B828">
        <v>4016</v>
      </c>
      <c r="C828" t="s">
        <v>4</v>
      </c>
      <c r="D828" t="s">
        <v>4710</v>
      </c>
      <c r="E828" s="8">
        <v>1824</v>
      </c>
      <c r="F828">
        <v>3</v>
      </c>
      <c r="G828">
        <v>0</v>
      </c>
      <c r="H828">
        <v>1</v>
      </c>
      <c r="I828" s="2">
        <v>5.7955282809547301E-2</v>
      </c>
      <c r="J828" s="7">
        <v>1718.28956415538</v>
      </c>
    </row>
    <row r="829" spans="1:10" x14ac:dyDescent="0.3">
      <c r="A829" s="1">
        <v>45035</v>
      </c>
      <c r="B829">
        <v>4973</v>
      </c>
      <c r="C829" t="s">
        <v>7</v>
      </c>
      <c r="D829" t="s">
        <v>4714</v>
      </c>
      <c r="E829" s="8">
        <v>1998</v>
      </c>
      <c r="F829">
        <v>4</v>
      </c>
      <c r="G829">
        <v>1</v>
      </c>
      <c r="H829">
        <v>2</v>
      </c>
      <c r="I829" s="2">
        <v>0.24703315148351901</v>
      </c>
      <c r="J829" s="7">
        <v>3008.8555266718499</v>
      </c>
    </row>
    <row r="830" spans="1:10" x14ac:dyDescent="0.3">
      <c r="A830" s="1">
        <v>45171</v>
      </c>
      <c r="B830">
        <v>1020</v>
      </c>
      <c r="C830" t="s">
        <v>9</v>
      </c>
      <c r="D830" t="s">
        <v>4717</v>
      </c>
      <c r="E830" s="8">
        <v>1718</v>
      </c>
      <c r="F830">
        <v>4</v>
      </c>
      <c r="G830">
        <v>0</v>
      </c>
      <c r="H830">
        <v>1</v>
      </c>
      <c r="I830" s="2">
        <v>6.5856309790145399E-3</v>
      </c>
      <c r="J830" s="7">
        <v>1706.68588597805</v>
      </c>
    </row>
    <row r="831" spans="1:10" x14ac:dyDescent="0.3">
      <c r="A831" s="1">
        <v>45153</v>
      </c>
      <c r="B831">
        <v>3364</v>
      </c>
      <c r="C831" t="s">
        <v>4</v>
      </c>
      <c r="D831" t="s">
        <v>4719</v>
      </c>
      <c r="E831" s="8">
        <v>1694</v>
      </c>
      <c r="F831">
        <v>9</v>
      </c>
      <c r="G831">
        <v>1</v>
      </c>
      <c r="H831">
        <v>4</v>
      </c>
      <c r="I831" s="2">
        <v>6.8705861666572504E-4</v>
      </c>
      <c r="J831" s="7">
        <v>6771.3444908134697</v>
      </c>
    </row>
    <row r="832" spans="1:10" x14ac:dyDescent="0.3">
      <c r="A832" s="1">
        <v>45062</v>
      </c>
      <c r="B832">
        <v>500</v>
      </c>
      <c r="C832" t="s">
        <v>8</v>
      </c>
      <c r="D832" t="s">
        <v>4726</v>
      </c>
      <c r="E832" s="8">
        <v>407</v>
      </c>
      <c r="F832">
        <v>2</v>
      </c>
      <c r="G832">
        <v>1</v>
      </c>
      <c r="H832">
        <v>4</v>
      </c>
      <c r="I832" s="2">
        <v>8.3151360482207295E-2</v>
      </c>
      <c r="J832" s="7">
        <v>1492.6295851349601</v>
      </c>
    </row>
    <row r="833" spans="1:10" x14ac:dyDescent="0.3">
      <c r="A833" s="1">
        <v>45222</v>
      </c>
      <c r="B833">
        <v>859</v>
      </c>
      <c r="C833" t="s">
        <v>9</v>
      </c>
      <c r="D833" t="s">
        <v>4730</v>
      </c>
      <c r="E833" s="8">
        <v>287</v>
      </c>
      <c r="F833">
        <v>3</v>
      </c>
      <c r="G833">
        <v>0</v>
      </c>
      <c r="H833">
        <v>3</v>
      </c>
      <c r="I833" s="2">
        <v>0.188771337132599</v>
      </c>
      <c r="J833" s="7">
        <v>698.46787872883203</v>
      </c>
    </row>
    <row r="834" spans="1:10" x14ac:dyDescent="0.3">
      <c r="A834" s="1">
        <v>45144</v>
      </c>
      <c r="B834">
        <v>219</v>
      </c>
      <c r="C834" t="s">
        <v>4</v>
      </c>
      <c r="D834" t="s">
        <v>4733</v>
      </c>
      <c r="E834" s="8">
        <v>178</v>
      </c>
      <c r="F834">
        <v>6</v>
      </c>
      <c r="G834">
        <v>0</v>
      </c>
      <c r="H834">
        <v>1</v>
      </c>
      <c r="I834" s="2">
        <v>9.7233935033525704E-2</v>
      </c>
      <c r="J834" s="7">
        <v>160.69235956403199</v>
      </c>
    </row>
    <row r="835" spans="1:10" x14ac:dyDescent="0.3">
      <c r="A835" s="1">
        <v>45234</v>
      </c>
      <c r="B835">
        <v>321</v>
      </c>
      <c r="C835" t="s">
        <v>4</v>
      </c>
      <c r="D835" t="s">
        <v>4734</v>
      </c>
      <c r="E835" s="8">
        <v>568</v>
      </c>
      <c r="F835">
        <v>9</v>
      </c>
      <c r="G835">
        <v>0</v>
      </c>
      <c r="H835">
        <v>3</v>
      </c>
      <c r="I835" s="2">
        <v>0.28293087577638198</v>
      </c>
      <c r="J835" s="7">
        <v>1221.8857876770401</v>
      </c>
    </row>
    <row r="836" spans="1:10" x14ac:dyDescent="0.3">
      <c r="A836" s="1">
        <v>45235</v>
      </c>
      <c r="B836">
        <v>760</v>
      </c>
      <c r="C836" t="s">
        <v>9</v>
      </c>
      <c r="D836" t="s">
        <v>4736</v>
      </c>
      <c r="E836" s="8">
        <v>130</v>
      </c>
      <c r="F836">
        <v>9</v>
      </c>
      <c r="G836">
        <v>0</v>
      </c>
      <c r="H836">
        <v>1</v>
      </c>
      <c r="I836" s="2">
        <v>7.1771994949977005E-2</v>
      </c>
      <c r="J836" s="7">
        <v>120.669640656502</v>
      </c>
    </row>
    <row r="837" spans="1:10" x14ac:dyDescent="0.3">
      <c r="A837" s="1">
        <v>45247</v>
      </c>
      <c r="B837">
        <v>4896</v>
      </c>
      <c r="C837" t="s">
        <v>7</v>
      </c>
      <c r="D837" t="s">
        <v>4743</v>
      </c>
      <c r="E837" s="8">
        <v>265</v>
      </c>
      <c r="F837">
        <v>7</v>
      </c>
      <c r="G837">
        <v>0</v>
      </c>
      <c r="H837">
        <v>5</v>
      </c>
      <c r="I837" s="2">
        <v>0.21450225604803</v>
      </c>
      <c r="J837" s="7">
        <v>1040.7845107363601</v>
      </c>
    </row>
    <row r="838" spans="1:10" x14ac:dyDescent="0.3">
      <c r="A838" s="1">
        <v>45179</v>
      </c>
      <c r="B838">
        <v>3689</v>
      </c>
      <c r="C838" t="s">
        <v>4</v>
      </c>
      <c r="D838" t="s">
        <v>4744</v>
      </c>
      <c r="E838" s="8">
        <v>833</v>
      </c>
      <c r="F838">
        <v>10</v>
      </c>
      <c r="G838">
        <v>1</v>
      </c>
      <c r="H838">
        <v>3</v>
      </c>
      <c r="I838" s="2">
        <v>0.285857256612153</v>
      </c>
      <c r="J838" s="7">
        <v>1784.6427157262201</v>
      </c>
    </row>
    <row r="839" spans="1:10" x14ac:dyDescent="0.3">
      <c r="A839" s="1">
        <v>45237</v>
      </c>
      <c r="B839">
        <v>4401</v>
      </c>
      <c r="C839" t="s">
        <v>7</v>
      </c>
      <c r="D839" t="s">
        <v>4745</v>
      </c>
      <c r="E839" s="8">
        <v>1038</v>
      </c>
      <c r="F839">
        <v>1</v>
      </c>
      <c r="G839">
        <v>0</v>
      </c>
      <c r="H839">
        <v>1</v>
      </c>
      <c r="I839" s="2">
        <v>0.23132054301822999</v>
      </c>
      <c r="J839" s="7">
        <v>797.88927634707602</v>
      </c>
    </row>
    <row r="840" spans="1:10" x14ac:dyDescent="0.3">
      <c r="A840" s="1">
        <v>45166</v>
      </c>
      <c r="B840">
        <v>2952</v>
      </c>
      <c r="C840" t="s">
        <v>5</v>
      </c>
      <c r="D840" t="s">
        <v>4748</v>
      </c>
      <c r="E840" s="8">
        <v>1351</v>
      </c>
      <c r="F840">
        <v>7</v>
      </c>
      <c r="G840">
        <v>1</v>
      </c>
      <c r="H840">
        <v>5</v>
      </c>
      <c r="I840" s="2">
        <v>5.6515319780729399E-2</v>
      </c>
      <c r="J840" s="7">
        <v>6373.2390148811701</v>
      </c>
    </row>
    <row r="841" spans="1:10" x14ac:dyDescent="0.3">
      <c r="A841" s="1">
        <v>45106</v>
      </c>
      <c r="B841">
        <v>1755</v>
      </c>
      <c r="C841" t="s">
        <v>4</v>
      </c>
      <c r="D841" t="s">
        <v>4749</v>
      </c>
      <c r="E841" s="8">
        <v>1710</v>
      </c>
      <c r="F841">
        <v>10</v>
      </c>
      <c r="G841">
        <v>0</v>
      </c>
      <c r="H841">
        <v>5</v>
      </c>
      <c r="I841" s="2">
        <v>0.110781766133663</v>
      </c>
      <c r="J841" s="7">
        <v>7602.8158995571703</v>
      </c>
    </row>
    <row r="842" spans="1:10" x14ac:dyDescent="0.3">
      <c r="A842" s="1">
        <v>45162</v>
      </c>
      <c r="B842">
        <v>3555</v>
      </c>
      <c r="C842" t="s">
        <v>4</v>
      </c>
      <c r="D842" t="s">
        <v>4752</v>
      </c>
      <c r="E842" s="8">
        <v>1958</v>
      </c>
      <c r="F842">
        <v>9</v>
      </c>
      <c r="G842">
        <v>1</v>
      </c>
      <c r="H842">
        <v>1</v>
      </c>
      <c r="I842" s="2">
        <v>0.24952638266000199</v>
      </c>
      <c r="J842" s="7">
        <v>1469.4273427517101</v>
      </c>
    </row>
    <row r="843" spans="1:10" x14ac:dyDescent="0.3">
      <c r="A843" s="1">
        <v>45075</v>
      </c>
      <c r="B843">
        <v>1458</v>
      </c>
      <c r="C843" t="s">
        <v>9</v>
      </c>
      <c r="D843" t="s">
        <v>4758</v>
      </c>
      <c r="E843" s="8">
        <v>1900</v>
      </c>
      <c r="F843">
        <v>5</v>
      </c>
      <c r="G843">
        <v>0</v>
      </c>
      <c r="H843">
        <v>5</v>
      </c>
      <c r="I843" s="2">
        <v>0.26335432899244998</v>
      </c>
      <c r="J843" s="7">
        <v>6998.1338745717103</v>
      </c>
    </row>
    <row r="844" spans="1:10" x14ac:dyDescent="0.3">
      <c r="A844" s="1">
        <v>45050</v>
      </c>
      <c r="B844">
        <v>1311</v>
      </c>
      <c r="C844" t="s">
        <v>4</v>
      </c>
      <c r="D844" t="s">
        <v>4762</v>
      </c>
      <c r="E844" s="8">
        <v>997</v>
      </c>
      <c r="F844">
        <v>1</v>
      </c>
      <c r="G844">
        <v>1</v>
      </c>
      <c r="H844">
        <v>1</v>
      </c>
      <c r="I844" s="2">
        <v>0.11715085427616399</v>
      </c>
      <c r="J844" s="7">
        <v>880.20059828666297</v>
      </c>
    </row>
    <row r="845" spans="1:10" x14ac:dyDescent="0.3">
      <c r="A845" s="1">
        <v>45227</v>
      </c>
      <c r="B845">
        <v>2611</v>
      </c>
      <c r="C845" t="s">
        <v>6</v>
      </c>
      <c r="D845" t="s">
        <v>4782</v>
      </c>
      <c r="E845" s="8">
        <v>1574</v>
      </c>
      <c r="F845">
        <v>3</v>
      </c>
      <c r="G845">
        <v>0</v>
      </c>
      <c r="H845">
        <v>5</v>
      </c>
      <c r="I845" s="2">
        <v>0.13807651492098799</v>
      </c>
      <c r="J845" s="7">
        <v>6783.3378275718196</v>
      </c>
    </row>
    <row r="846" spans="1:10" x14ac:dyDescent="0.3">
      <c r="A846" s="1">
        <v>45195</v>
      </c>
      <c r="B846">
        <v>3547</v>
      </c>
      <c r="C846" t="s">
        <v>8</v>
      </c>
      <c r="D846" t="s">
        <v>4808</v>
      </c>
      <c r="E846" s="8">
        <v>1599</v>
      </c>
      <c r="F846">
        <v>1</v>
      </c>
      <c r="G846">
        <v>1</v>
      </c>
      <c r="H846">
        <v>5</v>
      </c>
      <c r="I846" s="2">
        <v>0.13787049325839501</v>
      </c>
      <c r="J846" s="7">
        <v>6892.7254063991204</v>
      </c>
    </row>
    <row r="847" spans="1:10" x14ac:dyDescent="0.3">
      <c r="A847" s="1">
        <v>45168</v>
      </c>
      <c r="B847">
        <v>2312</v>
      </c>
      <c r="C847" t="s">
        <v>8</v>
      </c>
      <c r="D847" t="s">
        <v>4816</v>
      </c>
      <c r="E847" s="8">
        <v>1951</v>
      </c>
      <c r="F847">
        <v>9</v>
      </c>
      <c r="G847">
        <v>0</v>
      </c>
      <c r="H847">
        <v>2</v>
      </c>
      <c r="I847" s="2">
        <v>7.6993734695782495E-2</v>
      </c>
      <c r="J847" s="7">
        <v>3601.5704472170501</v>
      </c>
    </row>
    <row r="848" spans="1:10" x14ac:dyDescent="0.3">
      <c r="A848" s="1">
        <v>45162</v>
      </c>
      <c r="B848">
        <v>820</v>
      </c>
      <c r="C848" t="s">
        <v>8</v>
      </c>
      <c r="D848" t="s">
        <v>4817</v>
      </c>
      <c r="E848" s="8">
        <v>1069</v>
      </c>
      <c r="F848">
        <v>9</v>
      </c>
      <c r="G848">
        <v>0</v>
      </c>
      <c r="H848">
        <v>2</v>
      </c>
      <c r="I848" s="2">
        <v>0.163614624962831</v>
      </c>
      <c r="J848" s="7">
        <v>1788.1919318294599</v>
      </c>
    </row>
    <row r="849" spans="1:10" x14ac:dyDescent="0.3">
      <c r="A849" s="1">
        <v>45075</v>
      </c>
      <c r="B849">
        <v>2395</v>
      </c>
      <c r="C849" t="s">
        <v>4</v>
      </c>
      <c r="D849" t="s">
        <v>4828</v>
      </c>
      <c r="E849" s="8">
        <v>1707</v>
      </c>
      <c r="F849">
        <v>6</v>
      </c>
      <c r="G849">
        <v>1</v>
      </c>
      <c r="H849">
        <v>1</v>
      </c>
      <c r="I849" s="2">
        <v>0.109868370752635</v>
      </c>
      <c r="J849" s="7">
        <v>1519.4546911252501</v>
      </c>
    </row>
    <row r="850" spans="1:10" x14ac:dyDescent="0.3">
      <c r="A850" s="1">
        <v>45169</v>
      </c>
      <c r="B850">
        <v>2247</v>
      </c>
      <c r="C850" t="s">
        <v>5</v>
      </c>
      <c r="D850" t="s">
        <v>4832</v>
      </c>
      <c r="E850" s="8">
        <v>603</v>
      </c>
      <c r="F850">
        <v>5</v>
      </c>
      <c r="G850">
        <v>1</v>
      </c>
      <c r="H850">
        <v>2</v>
      </c>
      <c r="I850" s="2">
        <v>6.0487967142353501E-2</v>
      </c>
      <c r="J850" s="7">
        <v>1133.05151162632</v>
      </c>
    </row>
    <row r="851" spans="1:10" x14ac:dyDescent="0.3">
      <c r="A851" s="1">
        <v>45241</v>
      </c>
      <c r="B851">
        <v>4286</v>
      </c>
      <c r="C851" t="s">
        <v>7</v>
      </c>
      <c r="D851" t="s">
        <v>4833</v>
      </c>
      <c r="E851" s="8">
        <v>773</v>
      </c>
      <c r="F851">
        <v>3</v>
      </c>
      <c r="G851">
        <v>1</v>
      </c>
      <c r="H851">
        <v>4</v>
      </c>
      <c r="I851" s="2">
        <v>4.5129801756776403E-2</v>
      </c>
      <c r="J851" s="7">
        <v>2952.45865296804</v>
      </c>
    </row>
    <row r="852" spans="1:10" x14ac:dyDescent="0.3">
      <c r="A852" s="1">
        <v>45132</v>
      </c>
      <c r="B852">
        <v>466</v>
      </c>
      <c r="C852" t="s">
        <v>8</v>
      </c>
      <c r="D852" t="s">
        <v>4842</v>
      </c>
      <c r="E852" s="8">
        <v>1216</v>
      </c>
      <c r="F852">
        <v>7</v>
      </c>
      <c r="G852">
        <v>0</v>
      </c>
      <c r="H852">
        <v>2</v>
      </c>
      <c r="I852" s="2">
        <v>0.28156223235286099</v>
      </c>
      <c r="J852" s="7">
        <v>1747.24065091784</v>
      </c>
    </row>
    <row r="853" spans="1:10" x14ac:dyDescent="0.3">
      <c r="A853" s="1">
        <v>45201</v>
      </c>
      <c r="B853">
        <v>1738</v>
      </c>
      <c r="C853" t="s">
        <v>4</v>
      </c>
      <c r="D853" t="s">
        <v>4851</v>
      </c>
      <c r="E853" s="8">
        <v>1681</v>
      </c>
      <c r="F853">
        <v>10</v>
      </c>
      <c r="G853">
        <v>0</v>
      </c>
      <c r="H853">
        <v>5</v>
      </c>
      <c r="I853" s="2">
        <v>5.9172036585300999E-2</v>
      </c>
      <c r="J853" s="7">
        <v>7907.65903250054</v>
      </c>
    </row>
    <row r="854" spans="1:10" x14ac:dyDescent="0.3">
      <c r="A854" s="1">
        <v>45201</v>
      </c>
      <c r="B854">
        <v>3260</v>
      </c>
      <c r="C854" t="s">
        <v>4</v>
      </c>
      <c r="D854" t="s">
        <v>4865</v>
      </c>
      <c r="E854" s="8">
        <v>1808</v>
      </c>
      <c r="F854">
        <v>1</v>
      </c>
      <c r="G854">
        <v>1</v>
      </c>
      <c r="H854">
        <v>4</v>
      </c>
      <c r="I854" s="2">
        <v>0.179884713609714</v>
      </c>
      <c r="J854" s="7">
        <v>5931.0737511745401</v>
      </c>
    </row>
    <row r="855" spans="1:10" x14ac:dyDescent="0.3">
      <c r="A855" s="1">
        <v>45251</v>
      </c>
      <c r="B855">
        <v>4443</v>
      </c>
      <c r="C855" t="s">
        <v>6</v>
      </c>
      <c r="D855" t="s">
        <v>4868</v>
      </c>
      <c r="E855" s="8">
        <v>1131</v>
      </c>
      <c r="F855">
        <v>5</v>
      </c>
      <c r="G855">
        <v>1</v>
      </c>
      <c r="H855">
        <v>3</v>
      </c>
      <c r="I855" s="2">
        <v>0.143346512353935</v>
      </c>
      <c r="J855" s="7">
        <v>2906.6252835830901</v>
      </c>
    </row>
    <row r="856" spans="1:10" x14ac:dyDescent="0.3">
      <c r="A856" s="1">
        <v>45189</v>
      </c>
      <c r="B856">
        <v>2967</v>
      </c>
      <c r="C856" t="s">
        <v>6</v>
      </c>
      <c r="D856" t="s">
        <v>4871</v>
      </c>
      <c r="E856" s="8">
        <v>841</v>
      </c>
      <c r="F856">
        <v>1</v>
      </c>
      <c r="G856">
        <v>1</v>
      </c>
      <c r="H856">
        <v>4</v>
      </c>
      <c r="I856" s="2">
        <v>0.16747405066543</v>
      </c>
      <c r="J856" s="7">
        <v>2800.61729356149</v>
      </c>
    </row>
    <row r="857" spans="1:10" x14ac:dyDescent="0.3">
      <c r="A857" s="1">
        <v>45185</v>
      </c>
      <c r="B857">
        <v>3045</v>
      </c>
      <c r="C857" t="s">
        <v>9</v>
      </c>
      <c r="D857" t="s">
        <v>4877</v>
      </c>
      <c r="E857" s="8">
        <v>646</v>
      </c>
      <c r="F857">
        <v>1</v>
      </c>
      <c r="G857">
        <v>0</v>
      </c>
      <c r="H857">
        <v>2</v>
      </c>
      <c r="I857" s="2">
        <v>0.25955869374702101</v>
      </c>
      <c r="J857" s="7">
        <v>956.65016767884799</v>
      </c>
    </row>
    <row r="858" spans="1:10" x14ac:dyDescent="0.3">
      <c r="A858" s="1">
        <v>45233</v>
      </c>
      <c r="B858">
        <v>1410</v>
      </c>
      <c r="C858" t="s">
        <v>9</v>
      </c>
      <c r="D858" t="s">
        <v>4883</v>
      </c>
      <c r="E858" s="8">
        <v>1915</v>
      </c>
      <c r="F858">
        <v>7</v>
      </c>
      <c r="G858">
        <v>1</v>
      </c>
      <c r="H858">
        <v>4</v>
      </c>
      <c r="I858" s="2">
        <v>1.9537433364362599E-2</v>
      </c>
      <c r="J858" s="7">
        <v>7510.3432604289801</v>
      </c>
    </row>
    <row r="859" spans="1:10" x14ac:dyDescent="0.3">
      <c r="A859" s="1">
        <v>45062</v>
      </c>
      <c r="B859">
        <v>4980</v>
      </c>
      <c r="C859" t="s">
        <v>4</v>
      </c>
      <c r="D859" t="s">
        <v>4886</v>
      </c>
      <c r="E859" s="8">
        <v>1646</v>
      </c>
      <c r="F859">
        <v>7</v>
      </c>
      <c r="G859">
        <v>1</v>
      </c>
      <c r="H859">
        <v>2</v>
      </c>
      <c r="I859" s="2">
        <v>0.112009417178676</v>
      </c>
      <c r="J859" s="7">
        <v>2923.26499864779</v>
      </c>
    </row>
    <row r="860" spans="1:10" x14ac:dyDescent="0.3">
      <c r="A860" s="1">
        <v>45085</v>
      </c>
      <c r="B860">
        <v>870</v>
      </c>
      <c r="C860" t="s">
        <v>9</v>
      </c>
      <c r="D860" t="s">
        <v>4893</v>
      </c>
      <c r="E860" s="8">
        <v>1430</v>
      </c>
      <c r="F860">
        <v>1</v>
      </c>
      <c r="G860">
        <v>1</v>
      </c>
      <c r="H860">
        <v>2</v>
      </c>
      <c r="I860" s="2">
        <v>1.8223631349983099E-2</v>
      </c>
      <c r="J860" s="7">
        <v>2807.8804143390398</v>
      </c>
    </row>
    <row r="861" spans="1:10" x14ac:dyDescent="0.3">
      <c r="A861" s="1">
        <v>45098</v>
      </c>
      <c r="B861">
        <v>2875</v>
      </c>
      <c r="C861" t="s">
        <v>8</v>
      </c>
      <c r="D861" t="s">
        <v>4901</v>
      </c>
      <c r="E861" s="8">
        <v>1133</v>
      </c>
      <c r="F861">
        <v>3</v>
      </c>
      <c r="G861">
        <v>1</v>
      </c>
      <c r="H861">
        <v>5</v>
      </c>
      <c r="I861" s="2">
        <v>8.82578297738488E-2</v>
      </c>
      <c r="J861" s="7">
        <v>5165.0193943311397</v>
      </c>
    </row>
    <row r="862" spans="1:10" x14ac:dyDescent="0.3">
      <c r="A862" s="1">
        <v>45115</v>
      </c>
      <c r="B862">
        <v>71</v>
      </c>
      <c r="C862" t="s">
        <v>7</v>
      </c>
      <c r="D862" t="s">
        <v>4916</v>
      </c>
      <c r="E862" s="8">
        <v>765</v>
      </c>
      <c r="F862">
        <v>5</v>
      </c>
      <c r="G862">
        <v>0</v>
      </c>
      <c r="H862">
        <v>2</v>
      </c>
      <c r="I862" s="2">
        <v>0.28650300767244802</v>
      </c>
      <c r="J862" s="7">
        <v>1091.65039826115</v>
      </c>
    </row>
    <row r="863" spans="1:10" x14ac:dyDescent="0.3">
      <c r="A863" s="1">
        <v>45276</v>
      </c>
      <c r="B863">
        <v>506</v>
      </c>
      <c r="C863" t="s">
        <v>8</v>
      </c>
      <c r="D863" t="s">
        <v>4917</v>
      </c>
      <c r="E863" s="8">
        <v>1855</v>
      </c>
      <c r="F863">
        <v>1</v>
      </c>
      <c r="G863">
        <v>1</v>
      </c>
      <c r="H863">
        <v>5</v>
      </c>
      <c r="I863" s="2">
        <v>5.2331937034387904E-3</v>
      </c>
      <c r="J863" s="7">
        <v>9226.4621284006007</v>
      </c>
    </row>
    <row r="864" spans="1:10" x14ac:dyDescent="0.3">
      <c r="A864" s="1">
        <v>45246</v>
      </c>
      <c r="B864">
        <v>4345</v>
      </c>
      <c r="C864" t="s">
        <v>7</v>
      </c>
      <c r="D864" t="s">
        <v>4925</v>
      </c>
      <c r="E864" s="8">
        <v>682</v>
      </c>
      <c r="F864">
        <v>2</v>
      </c>
      <c r="G864">
        <v>0</v>
      </c>
      <c r="H864">
        <v>3</v>
      </c>
      <c r="I864" s="2">
        <v>7.0042721375657997E-3</v>
      </c>
      <c r="J864" s="7">
        <v>2031.6692592065399</v>
      </c>
    </row>
    <row r="865" spans="1:10" x14ac:dyDescent="0.3">
      <c r="A865" s="1">
        <v>45024</v>
      </c>
      <c r="B865">
        <v>292</v>
      </c>
      <c r="C865" t="s">
        <v>9</v>
      </c>
      <c r="D865" t="s">
        <v>4929</v>
      </c>
      <c r="E865" s="8">
        <v>1332</v>
      </c>
      <c r="F865">
        <v>4</v>
      </c>
      <c r="G865">
        <v>1</v>
      </c>
      <c r="H865">
        <v>5</v>
      </c>
      <c r="I865" s="2">
        <v>0.16950870391915099</v>
      </c>
      <c r="J865" s="7">
        <v>5531.0720318984504</v>
      </c>
    </row>
    <row r="866" spans="1:10" x14ac:dyDescent="0.3">
      <c r="A866" s="1">
        <v>45151</v>
      </c>
      <c r="B866">
        <v>60</v>
      </c>
      <c r="C866" t="s">
        <v>6</v>
      </c>
      <c r="D866" t="s">
        <v>4932</v>
      </c>
      <c r="E866" s="8">
        <v>334</v>
      </c>
      <c r="F866">
        <v>2</v>
      </c>
      <c r="G866">
        <v>1</v>
      </c>
      <c r="H866">
        <v>5</v>
      </c>
      <c r="I866" s="2">
        <v>0.11875035929078601</v>
      </c>
      <c r="J866" s="7">
        <v>1471.68689998438</v>
      </c>
    </row>
    <row r="867" spans="1:10" x14ac:dyDescent="0.3">
      <c r="A867" s="1">
        <v>45076</v>
      </c>
      <c r="B867">
        <v>363</v>
      </c>
      <c r="C867" t="s">
        <v>5</v>
      </c>
      <c r="D867" t="s">
        <v>4941</v>
      </c>
      <c r="E867" s="8">
        <v>858</v>
      </c>
      <c r="F867">
        <v>4</v>
      </c>
      <c r="G867">
        <v>0</v>
      </c>
      <c r="H867">
        <v>1</v>
      </c>
      <c r="I867" s="2">
        <v>0.16920475376890601</v>
      </c>
      <c r="J867" s="7">
        <v>712.82232126627798</v>
      </c>
    </row>
    <row r="868" spans="1:10" x14ac:dyDescent="0.3">
      <c r="A868" s="1">
        <v>45162</v>
      </c>
      <c r="B868">
        <v>2482</v>
      </c>
      <c r="C868" t="s">
        <v>8</v>
      </c>
      <c r="D868" t="s">
        <v>4946</v>
      </c>
      <c r="E868" s="8">
        <v>1129</v>
      </c>
      <c r="F868">
        <v>10</v>
      </c>
      <c r="G868">
        <v>0</v>
      </c>
      <c r="H868">
        <v>2</v>
      </c>
      <c r="I868" s="2">
        <v>2.7592798442427201E-2</v>
      </c>
      <c r="J868" s="7">
        <v>2195.6954611169899</v>
      </c>
    </row>
    <row r="869" spans="1:10" x14ac:dyDescent="0.3">
      <c r="A869" s="1">
        <v>45033</v>
      </c>
      <c r="B869">
        <v>3102</v>
      </c>
      <c r="C869" t="s">
        <v>6</v>
      </c>
      <c r="D869" t="s">
        <v>4951</v>
      </c>
      <c r="E869" s="8">
        <v>1551</v>
      </c>
      <c r="F869">
        <v>2</v>
      </c>
      <c r="G869">
        <v>0</v>
      </c>
      <c r="H869">
        <v>4</v>
      </c>
      <c r="I869" s="2">
        <v>1.0424913926127899E-2</v>
      </c>
      <c r="J869" s="7">
        <v>6139.3238340022999</v>
      </c>
    </row>
    <row r="870" spans="1:10" x14ac:dyDescent="0.3">
      <c r="A870" s="1">
        <v>45044</v>
      </c>
      <c r="B870">
        <v>4792</v>
      </c>
      <c r="C870" t="s">
        <v>6</v>
      </c>
      <c r="D870" t="s">
        <v>4955</v>
      </c>
      <c r="E870" s="8">
        <v>1357</v>
      </c>
      <c r="F870">
        <v>2</v>
      </c>
      <c r="G870">
        <v>0</v>
      </c>
      <c r="H870">
        <v>4</v>
      </c>
      <c r="I870" s="2">
        <v>0.24403462863520001</v>
      </c>
      <c r="J870" s="7">
        <v>4103.3800357681303</v>
      </c>
    </row>
    <row r="871" spans="1:10" x14ac:dyDescent="0.3">
      <c r="A871" s="1">
        <v>45055</v>
      </c>
      <c r="B871">
        <v>444</v>
      </c>
      <c r="C871" t="s">
        <v>8</v>
      </c>
      <c r="D871" t="s">
        <v>4956</v>
      </c>
      <c r="E871" s="8">
        <v>725</v>
      </c>
      <c r="F871">
        <v>10</v>
      </c>
      <c r="G871">
        <v>1</v>
      </c>
      <c r="H871">
        <v>4</v>
      </c>
      <c r="I871" s="2">
        <v>3.1842850854817001E-2</v>
      </c>
      <c r="J871" s="7">
        <v>2807.6557325210301</v>
      </c>
    </row>
    <row r="872" spans="1:10" x14ac:dyDescent="0.3">
      <c r="A872" s="1">
        <v>45282</v>
      </c>
      <c r="B872">
        <v>1786</v>
      </c>
      <c r="C872" t="s">
        <v>6</v>
      </c>
      <c r="D872" t="s">
        <v>4958</v>
      </c>
      <c r="E872" s="8">
        <v>1806</v>
      </c>
      <c r="F872">
        <v>1</v>
      </c>
      <c r="G872">
        <v>0</v>
      </c>
      <c r="H872">
        <v>3</v>
      </c>
      <c r="I872" s="2">
        <v>0.140510748286829</v>
      </c>
      <c r="J872" s="7">
        <v>4656.7127657819501</v>
      </c>
    </row>
    <row r="873" spans="1:10" x14ac:dyDescent="0.3">
      <c r="A873" s="1">
        <v>45224</v>
      </c>
      <c r="B873">
        <v>130</v>
      </c>
      <c r="C873" t="s">
        <v>6</v>
      </c>
      <c r="D873" t="s">
        <v>4976</v>
      </c>
      <c r="E873" s="8">
        <v>297</v>
      </c>
      <c r="F873">
        <v>8</v>
      </c>
      <c r="G873">
        <v>1</v>
      </c>
      <c r="H873">
        <v>2</v>
      </c>
      <c r="I873" s="2">
        <v>0.21498518583925999</v>
      </c>
      <c r="J873" s="7">
        <v>466.29879961147901</v>
      </c>
    </row>
    <row r="874" spans="1:10" x14ac:dyDescent="0.3">
      <c r="A874" s="1">
        <v>45101</v>
      </c>
      <c r="B874">
        <v>1316</v>
      </c>
      <c r="C874" t="s">
        <v>9</v>
      </c>
      <c r="D874" t="s">
        <v>4979</v>
      </c>
      <c r="E874" s="8">
        <v>1836</v>
      </c>
      <c r="F874">
        <v>6</v>
      </c>
      <c r="G874">
        <v>1</v>
      </c>
      <c r="H874">
        <v>1</v>
      </c>
      <c r="I874" s="2">
        <v>5.6197897812754798E-2</v>
      </c>
      <c r="J874" s="7">
        <v>1732.82065961578</v>
      </c>
    </row>
    <row r="875" spans="1:10" x14ac:dyDescent="0.3">
      <c r="A875" s="1">
        <v>45217</v>
      </c>
      <c r="B875">
        <v>3082</v>
      </c>
      <c r="C875" t="s">
        <v>5</v>
      </c>
      <c r="D875" t="s">
        <v>4985</v>
      </c>
      <c r="E875" s="8">
        <v>1427</v>
      </c>
      <c r="F875">
        <v>1</v>
      </c>
      <c r="G875">
        <v>1</v>
      </c>
      <c r="H875">
        <v>5</v>
      </c>
      <c r="I875" s="2">
        <v>2.6530707850672602E-4</v>
      </c>
      <c r="J875" s="7">
        <v>7133.1070339948501</v>
      </c>
    </row>
    <row r="876" spans="1:10" x14ac:dyDescent="0.3">
      <c r="A876" s="1">
        <v>45185</v>
      </c>
      <c r="B876">
        <v>3931</v>
      </c>
      <c r="C876" t="s">
        <v>9</v>
      </c>
      <c r="D876" t="s">
        <v>4998</v>
      </c>
      <c r="E876" s="8">
        <v>1836</v>
      </c>
      <c r="F876">
        <v>6</v>
      </c>
      <c r="G876">
        <v>0</v>
      </c>
      <c r="H876">
        <v>2</v>
      </c>
      <c r="I876" s="2">
        <v>0.16011887421014201</v>
      </c>
      <c r="J876" s="7">
        <v>3084.0434939003499</v>
      </c>
    </row>
    <row r="877" spans="1:10" x14ac:dyDescent="0.3">
      <c r="A877" s="1">
        <v>45034</v>
      </c>
      <c r="B877">
        <v>124</v>
      </c>
      <c r="C877" t="s">
        <v>7</v>
      </c>
      <c r="D877" t="s">
        <v>4999</v>
      </c>
      <c r="E877" s="8">
        <v>1720</v>
      </c>
      <c r="F877">
        <v>2</v>
      </c>
      <c r="G877">
        <v>1</v>
      </c>
      <c r="H877">
        <v>4</v>
      </c>
      <c r="I877" s="2">
        <v>0.17175275181382599</v>
      </c>
      <c r="J877" s="7">
        <v>5698.3410675208697</v>
      </c>
    </row>
    <row r="878" spans="1:10" x14ac:dyDescent="0.3">
      <c r="A878" s="1">
        <v>45157</v>
      </c>
      <c r="B878">
        <v>434</v>
      </c>
      <c r="C878" t="s">
        <v>8</v>
      </c>
      <c r="D878" t="s">
        <v>5010</v>
      </c>
      <c r="E878" s="8">
        <v>359</v>
      </c>
      <c r="F878">
        <v>2</v>
      </c>
      <c r="G878">
        <v>1</v>
      </c>
      <c r="H878">
        <v>5</v>
      </c>
      <c r="I878" s="2">
        <v>0.14761391695880899</v>
      </c>
      <c r="J878" s="7">
        <v>1530.03301905893</v>
      </c>
    </row>
    <row r="879" spans="1:10" x14ac:dyDescent="0.3">
      <c r="A879" s="1">
        <v>45093</v>
      </c>
      <c r="B879">
        <v>822</v>
      </c>
      <c r="C879" t="s">
        <v>9</v>
      </c>
      <c r="D879" t="s">
        <v>5011</v>
      </c>
      <c r="E879" s="8">
        <v>562</v>
      </c>
      <c r="F879">
        <v>10</v>
      </c>
      <c r="G879">
        <v>1</v>
      </c>
      <c r="H879">
        <v>1</v>
      </c>
      <c r="I879" s="2">
        <v>0.225786485863544</v>
      </c>
      <c r="J879" s="7">
        <v>435.10799494468802</v>
      </c>
    </row>
    <row r="880" spans="1:10" x14ac:dyDescent="0.3">
      <c r="A880" s="1">
        <v>45189</v>
      </c>
      <c r="B880">
        <v>4426</v>
      </c>
      <c r="C880" t="s">
        <v>8</v>
      </c>
      <c r="D880" t="s">
        <v>5013</v>
      </c>
      <c r="E880" s="8">
        <v>694</v>
      </c>
      <c r="F880">
        <v>3</v>
      </c>
      <c r="G880">
        <v>1</v>
      </c>
      <c r="H880">
        <v>2</v>
      </c>
      <c r="I880" s="2">
        <v>0.16357599296292</v>
      </c>
      <c r="J880" s="7">
        <v>1160.9565217674599</v>
      </c>
    </row>
    <row r="881" spans="1:10" x14ac:dyDescent="0.3">
      <c r="A881" s="1">
        <v>45135</v>
      </c>
      <c r="B881">
        <v>2659</v>
      </c>
      <c r="C881" t="s">
        <v>8</v>
      </c>
      <c r="D881" t="s">
        <v>5015</v>
      </c>
      <c r="E881" s="8">
        <v>75</v>
      </c>
      <c r="F881">
        <v>8</v>
      </c>
      <c r="G881">
        <v>0</v>
      </c>
      <c r="H881">
        <v>1</v>
      </c>
      <c r="I881" s="2">
        <v>0.26217119678085099</v>
      </c>
      <c r="J881" s="7">
        <v>55.337160241436102</v>
      </c>
    </row>
    <row r="882" spans="1:10" x14ac:dyDescent="0.3">
      <c r="A882" s="1"/>
    </row>
    <row r="883" spans="1:10" x14ac:dyDescent="0.3">
      <c r="A883" s="1"/>
    </row>
    <row r="884" spans="1:10" x14ac:dyDescent="0.3">
      <c r="A884" s="1"/>
    </row>
    <row r="885" spans="1:10" x14ac:dyDescent="0.3">
      <c r="A885" s="1"/>
    </row>
    <row r="886" spans="1:10" x14ac:dyDescent="0.3">
      <c r="A886" s="1"/>
    </row>
    <row r="887" spans="1:10" x14ac:dyDescent="0.3">
      <c r="A887" s="1"/>
    </row>
    <row r="888" spans="1:10" x14ac:dyDescent="0.3">
      <c r="A888" s="1"/>
    </row>
    <row r="889" spans="1:10" x14ac:dyDescent="0.3">
      <c r="A889" s="1"/>
    </row>
    <row r="890" spans="1:10" x14ac:dyDescent="0.3">
      <c r="A890" s="1"/>
    </row>
    <row r="891" spans="1:10" x14ac:dyDescent="0.3">
      <c r="A891" s="1"/>
    </row>
    <row r="892" spans="1:10" x14ac:dyDescent="0.3">
      <c r="A892" s="1"/>
    </row>
    <row r="893" spans="1:10" x14ac:dyDescent="0.3">
      <c r="A893" s="1"/>
    </row>
    <row r="894" spans="1:10" x14ac:dyDescent="0.3">
      <c r="A894" s="1"/>
    </row>
    <row r="895" spans="1:10" x14ac:dyDescent="0.3">
      <c r="A895" s="1"/>
    </row>
    <row r="896" spans="1:10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Objective</vt:lpstr>
      <vt:lpstr>Scorecard_v1</vt:lpstr>
      <vt:lpstr>Color</vt:lpstr>
      <vt:lpstr>transactions</vt:lpstr>
      <vt:lpstr>future_transactions</vt:lpstr>
      <vt:lpstr>Customer_ID</vt:lpstr>
      <vt:lpstr>Date</vt:lpstr>
      <vt:lpstr>Discount</vt:lpstr>
      <vt:lpstr>Number_of_Conversions</vt:lpstr>
      <vt:lpstr>Page_Visits</vt:lpstr>
      <vt:lpstr>Product_Category</vt:lpstr>
      <vt:lpstr>Product_Name</vt:lpstr>
      <vt:lpstr>Product_Price</vt:lpstr>
      <vt:lpstr>QTR</vt:lpstr>
      <vt:lpstr>Quantity</vt:lpstr>
      <vt:lpstr>Sales</vt:lpstr>
      <vt:lpstr>Year</vt:lpstr>
      <vt:lpstr>Year_QTR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2023-02-25T03:55:05Z</dcterms:created>
  <dcterms:modified xsi:type="dcterms:W3CDTF">2023-04-03T09:10:29Z</dcterms:modified>
</cp:coreProperties>
</file>